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30.03.18-PARA -DIMIN PCTAJE" sheetId="1" r:id="rId1"/>
    <sheet name="30.03.18-ECO FAM+D-alocare apri" sheetId="2" r:id="rId2"/>
    <sheet name="30.03.18-ECO CLIN-dimin pctaje" sheetId="3" r:id="rId3"/>
  </sheets>
  <definedNames>
    <definedName name="_xlnm._FilterDatabase" localSheetId="2" hidden="1">'30.03.18-ECO CLIN-dimin pctaje'!$A$6:$C$89</definedName>
    <definedName name="_xlnm._FilterDatabase" localSheetId="1" hidden="1">'30.03.18-ECO FAM+D-alocare apri'!$A$8:$C$38</definedName>
    <definedName name="_xlnm._FilterDatabase" localSheetId="0" hidden="1">'30.03.18-PARA -DIMIN PCTAJE'!$A$7:$D$152</definedName>
    <definedName name="_xlnm.Print_Area" localSheetId="2">'30.03.18-ECO CLIN-dimin pctaje'!$A$1:$C$89</definedName>
    <definedName name="_xlnm.Print_Area" localSheetId="1">'30.03.18-ECO FAM+D-alocare apri'!$A$2:$C$49</definedName>
    <definedName name="_xlnm.Print_Area" localSheetId="0">'30.03.18-PARA -DIMIN PCTAJE'!$A$3:$D$152</definedName>
    <definedName name="_xlnm.Print_Titles" localSheetId="2">'30.03.18-ECO CLIN-dimin pctaje'!$A:$C,'30.03.18-ECO CLIN-dimin pctaje'!$6:$6</definedName>
    <definedName name="_xlnm.Print_Titles" localSheetId="1">'30.03.18-ECO FAM+D-alocare apri'!$A:$C,'30.03.18-ECO FAM+D-alocare apri'!$8:$8</definedName>
    <definedName name="_xlnm.Print_Titles" localSheetId="0">'30.03.18-PARA -DIMIN PCTAJE'!$A:$D,'30.03.18-PARA -DIMIN PCTAJE'!$7:$8</definedName>
  </definedNames>
  <calcPr calcId="125725"/>
</workbook>
</file>

<file path=xl/calcChain.xml><?xml version="1.0" encoding="utf-8"?>
<calcChain xmlns="http://schemas.openxmlformats.org/spreadsheetml/2006/main">
  <c r="D89" i="3"/>
  <c r="D38" i="2"/>
  <c r="G152" i="1"/>
  <c r="F152"/>
  <c r="E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152" l="1"/>
</calcChain>
</file>

<file path=xl/sharedStrings.xml><?xml version="1.0" encoding="utf-8"?>
<sst xmlns="http://schemas.openxmlformats.org/spreadsheetml/2006/main" count="607" uniqueCount="447">
  <si>
    <t>INVESTIGATII PARACLINICE</t>
  </si>
  <si>
    <t>30.03.2018</t>
  </si>
  <si>
    <t>diminuare punctaje martie 2018</t>
  </si>
  <si>
    <t>NR. CRT</t>
  </si>
  <si>
    <t xml:space="preserve">NR. CONTR </t>
  </si>
  <si>
    <t>TIP</t>
  </si>
  <si>
    <t>DENUMIRE FURNIZOR</t>
  </si>
  <si>
    <t>APRILIE 2018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</si>
  <si>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</si>
  <si>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</si>
  <si>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</si>
  <si>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</si>
  <si>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</si>
  <si>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</si>
  <si>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</si>
  <si>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</si>
  <si>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</si>
  <si>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</si>
  <si>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</si>
  <si>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</si>
  <si>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</si>
  <si>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</si>
  <si>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</si>
  <si>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</si>
  <si>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</si>
  <si>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</si>
  <si>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</si>
  <si>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</si>
  <si>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</si>
  <si>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</si>
  <si>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</si>
  <si>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</si>
  <si>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</si>
  <si>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</si>
  <si>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</si>
  <si>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L+AP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</si>
  <si>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</si>
  <si>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</si>
  <si>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</si>
  <si>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</si>
  <si>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</si>
  <si>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</si>
  <si>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</si>
  <si>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</si>
  <si>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</si>
  <si>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</si>
  <si>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</si>
  <si>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</si>
  <si>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</si>
  <si>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SC SANADOR SRL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</si>
  <si>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</si>
  <si>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</si>
  <si>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</si>
  <si>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</si>
  <si>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</si>
  <si>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</si>
  <si>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</si>
  <si>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</si>
  <si>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</si>
  <si>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</si>
  <si>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</si>
  <si>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</si>
  <si>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</si>
  <si>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</si>
  <si>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</si>
  <si>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</si>
  <si>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</si>
  <si>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</si>
  <si>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</si>
  <si>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</si>
  <si>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</si>
  <si>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</si>
  <si>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</si>
  <si>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</si>
  <si>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</si>
  <si>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</si>
  <si>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</si>
  <si>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</si>
  <si>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</si>
  <si>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</si>
  <si>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</si>
  <si>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</si>
  <si>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</si>
  <si>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</si>
  <si>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</si>
  <si>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</si>
  <si>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</si>
  <si>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</si>
  <si>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</si>
  <si>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</si>
  <si>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</si>
  <si>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</si>
  <si>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</si>
  <si>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</si>
  <si>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</si>
  <si>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</si>
  <si>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</si>
  <si>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</si>
  <si>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</si>
  <si>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</si>
  <si>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</si>
  <si>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</si>
  <si>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</si>
  <si>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</si>
  <si>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</si>
  <si>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</si>
  <si>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</si>
  <si>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</si>
  <si>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</si>
  <si>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</si>
  <si>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</si>
  <si>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</si>
  <si>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</si>
  <si>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</si>
  <si>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</si>
  <si>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</si>
  <si>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</si>
  <si>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</si>
  <si>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</si>
  <si>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</si>
  <si>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</si>
  <si>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</si>
  <si>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</si>
  <si>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</si>
  <si>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</si>
  <si>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</si>
  <si>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</si>
  <si>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</si>
  <si>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</si>
  <si>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</si>
  <si>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</si>
  <si>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</si>
  <si>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</si>
  <si>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</si>
  <si>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</si>
  <si>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</si>
  <si>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</si>
  <si>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</si>
  <si>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</si>
  <si>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</si>
  <si>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</si>
  <si>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</si>
  <si>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</si>
  <si>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</si>
  <si>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</si>
  <si>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</si>
  <si>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</si>
  <si>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</si>
  <si>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</si>
  <si>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</si>
  <si>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</si>
  <si>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</si>
  <si>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P0173</t>
  </si>
  <si>
    <t>ISTRATESCU HORIA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</si>
  <si>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</si>
  <si>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</si>
  <si>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</si>
  <si>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</si>
  <si>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</si>
  <si>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</si>
  <si>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</si>
  <si>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</si>
  <si>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</si>
  <si>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</si>
  <si>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</si>
  <si>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</si>
  <si>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</si>
  <si>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</si>
  <si>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</si>
  <si>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</si>
  <si>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</si>
  <si>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</si>
  <si>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</si>
  <si>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</si>
  <si>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</si>
  <si>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</si>
  <si>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</si>
  <si>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</si>
  <si>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</si>
  <si>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</si>
  <si>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</si>
  <si>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</si>
  <si>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</si>
  <si>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</si>
  <si>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</si>
  <si>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</si>
  <si>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</si>
  <si>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</si>
  <si>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</si>
  <si>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</si>
  <si>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</si>
  <si>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</si>
  <si>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</si>
  <si>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</si>
  <si>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</si>
  <si>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</si>
  <si>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</si>
  <si>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</si>
  <si>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</si>
  <si>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</si>
  <si>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</si>
  <si>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</si>
  <si>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</si>
  <si>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</si>
  <si>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</si>
  <si>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</si>
  <si>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P0241</t>
  </si>
  <si>
    <t>SC MEDSANA BUCHAREST MEDICAL CENTER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</si>
  <si>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</si>
  <si>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</si>
  <si>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</si>
  <si>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</si>
  <si>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</si>
  <si>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</si>
  <si>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</si>
  <si>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</si>
  <si>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</si>
  <si>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</si>
  <si>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</si>
  <si>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</si>
  <si>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</si>
  <si>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</si>
  <si>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</si>
  <si>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</si>
  <si>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</si>
  <si>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</si>
  <si>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</si>
  <si>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</si>
  <si>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</si>
  <si>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</si>
  <si>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</si>
  <si>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</si>
  <si>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</si>
  <si>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</si>
  <si>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</si>
  <si>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</si>
  <si>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</si>
  <si>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</si>
  <si>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</si>
  <si>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</si>
  <si>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</si>
  <si>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</si>
  <si>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</si>
  <si>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</si>
  <si>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</si>
  <si>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</si>
  <si>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</si>
  <si>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</si>
  <si>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</si>
  <si>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</si>
  <si>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</si>
  <si>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</si>
  <si>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</si>
  <si>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</si>
  <si>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</si>
  <si>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</si>
  <si>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</si>
  <si>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</si>
  <si>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</si>
  <si>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</si>
  <si>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</si>
  <si>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</si>
  <si>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</si>
  <si>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</si>
  <si>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</si>
  <si>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</si>
  <si>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</si>
  <si>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</si>
  <si>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</si>
  <si>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</si>
  <si>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</si>
  <si>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</si>
  <si>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</si>
  <si>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</si>
  <si>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</si>
  <si>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</si>
  <si>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</si>
  <si>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</si>
  <si>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</si>
  <si>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</si>
  <si>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</si>
  <si>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</si>
  <si>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</si>
  <si>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</si>
  <si>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</si>
  <si>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</si>
  <si>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</si>
  <si>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</si>
  <si>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</si>
  <si>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</si>
  <si>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</si>
  <si>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</si>
  <si>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</si>
  <si>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</si>
  <si>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</si>
  <si>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</si>
  <si>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</si>
  <si>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</si>
  <si>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</si>
  <si>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</si>
  <si>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</si>
  <si>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</si>
  <si>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</si>
  <si>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</si>
  <si>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</si>
  <si>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</si>
  <si>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ACTE ADITIONALE PENTRU ECOGRAFII SI EKG LA CONTRACTELE DE ASISTENTA MEDICALA PRIMARA</t>
  </si>
  <si>
    <t>alocare aprilie 2018</t>
  </si>
  <si>
    <t>Nr.crt.</t>
  </si>
  <si>
    <t>CONTR. A</t>
  </si>
  <si>
    <t>DEN.FURNIZOR</t>
  </si>
  <si>
    <t>Aprilie 2018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</si>
  <si>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</si>
  <si>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</si>
  <si>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</si>
  <si>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</si>
  <si>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</si>
  <si>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</si>
  <si>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</si>
  <si>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</si>
  <si>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</si>
  <si>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</si>
  <si>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</si>
  <si>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</si>
  <si>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</si>
  <si>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</si>
  <si>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</si>
  <si>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</si>
  <si>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</si>
  <si>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</si>
  <si>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</si>
  <si>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</si>
  <si>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</si>
  <si>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</si>
  <si>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</si>
  <si>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</si>
  <si>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</si>
  <si>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</si>
  <si>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</si>
  <si>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</si>
  <si>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</si>
  <si>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</si>
  <si>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</si>
  <si>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</si>
  <si>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</si>
  <si>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</si>
  <si>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</si>
  <si>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</si>
  <si>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</si>
  <si>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</si>
  <si>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</si>
  <si>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A1515</t>
  </si>
  <si>
    <t>CMI DR.ANASTASIU TITU ANDREI</t>
  </si>
  <si>
    <t>A1559</t>
  </si>
  <si>
    <t>CMI DR.MIHAILESCU CRISTIAN</t>
  </si>
  <si>
    <t>A1591</t>
  </si>
  <si>
    <t>CMI DR.SBURLAN CRISTINA ASTRID</t>
  </si>
  <si>
    <t>A1604</t>
  </si>
  <si>
    <t xml:space="preserve">CMI DR.SORESCU VICTORIA AURELIA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</si>
  <si>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</si>
  <si>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</si>
  <si>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</si>
  <si>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</si>
  <si>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</si>
  <si>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</si>
  <si>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</si>
  <si>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</si>
  <si>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A1783</t>
  </si>
  <si>
    <t>CMI DR POPESCU ALINA</t>
  </si>
  <si>
    <t>ACT ADITIONAL PENTRU RADIOGRAFII DENTAR LA CONTRACTUL DE MEDICINA DENTARA</t>
  </si>
  <si>
    <t>CONTR. D</t>
  </si>
  <si>
    <t>D0096</t>
  </si>
  <si>
    <t>SC MULTIDENT SRL</t>
  </si>
  <si>
    <t>ECOGRAFII ACTE ADITIONALE LA CONTRACTELE DE AMBULATORIU DE SPECIALITATE</t>
  </si>
  <si>
    <t>31.03.2018</t>
  </si>
  <si>
    <t>diminuare punctaje martie 2018 din aprilie 2018</t>
  </si>
  <si>
    <t>CONTR.S</t>
  </si>
  <si>
    <t>CMI DR IORDACHE RODICA MELITA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</si>
  <si>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</si>
  <si>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</si>
  <si>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</si>
  <si>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</si>
  <si>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</si>
  <si>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</si>
  <si>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</si>
  <si>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</si>
  <si>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</si>
  <si>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</si>
  <si>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</si>
  <si>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</si>
  <si>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</si>
  <si>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</si>
  <si>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</si>
  <si>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</si>
  <si>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</si>
  <si>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</si>
  <si>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</si>
  <si>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</si>
  <si>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</si>
  <si>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</si>
  <si>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</si>
  <si>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</si>
  <si>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</si>
  <si>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</si>
  <si>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</si>
  <si>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</si>
  <si>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</si>
  <si>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AMICUS MED SRL</t>
  </si>
  <si>
    <t>SC MEDICAL CLASS THO SRL</t>
  </si>
  <si>
    <t>SC IDS LABORATORIES SRL</t>
  </si>
  <si>
    <t>SC GHENCEA MEDICAL CENTER SRL</t>
  </si>
  <si>
    <t>FUNDATIA SF. SPIRIDON VECHI</t>
  </si>
  <si>
    <t>SC AIS CLINIC&amp;HOSPITAL SRL</t>
  </si>
  <si>
    <t>CABINETE MEDICALE ASY-MED GRUP SRL</t>
  </si>
  <si>
    <t>CM UNIREA SRL</t>
  </si>
  <si>
    <t>SP.CL.PROF.DR.AL.OBREGIA</t>
  </si>
  <si>
    <t>CMI DR VRABIE CRISTINA</t>
  </si>
  <si>
    <t>SC CM PANDURI SRL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</si>
  <si>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</si>
  <si>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</si>
  <si>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</si>
  <si>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</si>
  <si>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</si>
  <si>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</si>
  <si>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</si>
  <si>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</si>
  <si>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</si>
  <si>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</si>
  <si>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</si>
  <si>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</si>
  <si>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</si>
  <si>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</si>
  <si>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</si>
  <si>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ROM MED 2000 SRL</t>
  </si>
  <si>
    <t>SC FRESENIUS NEPHROCARE ROMANIA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</si>
  <si>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</si>
  <si>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</si>
  <si>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</si>
  <si>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</si>
  <si>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</si>
  <si>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</si>
  <si>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</si>
  <si>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</si>
  <si>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</si>
  <si>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</si>
  <si>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</si>
  <si>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TOTAL CONTRACTE PARACLINIC PRELUNGITE CU 30.03.2018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</si>
</sst>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 applyBorder="1" applyAlignment="1"/>
    <xf numFmtId="0" fontId="5" fillId="0" borderId="0" xfId="3" applyFont="1" applyFill="1"/>
    <xf numFmtId="0" fontId="6" fillId="0" borderId="0" xfId="4" applyFont="1" applyFill="1" applyBorder="1"/>
    <xf numFmtId="0" fontId="2" fillId="0" borderId="0" xfId="5" applyFont="1" applyFill="1"/>
    <xf numFmtId="0" fontId="2" fillId="0" borderId="0" xfId="2" applyFont="1" applyFill="1" applyAlignment="1">
      <alignment horizontal="center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6" fillId="0" borderId="1" xfId="2" applyFont="1" applyFill="1" applyBorder="1" applyAlignment="1">
      <alignment wrapText="1"/>
    </xf>
    <xf numFmtId="0" fontId="6" fillId="0" borderId="0" xfId="2" applyFont="1" applyFill="1" applyAlignment="1">
      <alignment wrapText="1"/>
    </xf>
    <xf numFmtId="164" fontId="3" fillId="0" borderId="1" xfId="6" applyNumberFormat="1" applyFont="1" applyFill="1" applyBorder="1" applyAlignment="1"/>
    <xf numFmtId="43" fontId="5" fillId="0" borderId="1" xfId="6" applyFont="1" applyFill="1" applyBorder="1" applyAlignment="1">
      <alignment horizontal="center" wrapText="1"/>
    </xf>
    <xf numFmtId="43" fontId="5" fillId="0" borderId="1" xfId="6" applyFont="1" applyFill="1" applyBorder="1" applyAlignment="1">
      <alignment horizontal="left" wrapText="1"/>
    </xf>
    <xf numFmtId="43" fontId="5" fillId="0" borderId="1" xfId="6" applyFont="1" applyFill="1" applyBorder="1"/>
    <xf numFmtId="43" fontId="5" fillId="0" borderId="1" xfId="1" applyFont="1" applyFill="1" applyBorder="1"/>
    <xf numFmtId="43" fontId="5" fillId="0" borderId="1" xfId="6" applyFont="1" applyFill="1" applyBorder="1" applyAlignment="1">
      <alignment wrapText="1"/>
    </xf>
    <xf numFmtId="43" fontId="5" fillId="0" borderId="1" xfId="6" applyFont="1" applyFill="1" applyBorder="1" applyAlignment="1">
      <alignment horizontal="center"/>
    </xf>
    <xf numFmtId="43" fontId="5" fillId="0" borderId="1" xfId="6" applyFont="1" applyFill="1" applyBorder="1" applyAlignment="1">
      <alignment horizontal="left"/>
    </xf>
    <xf numFmtId="43" fontId="5" fillId="0" borderId="1" xfId="7" applyFont="1" applyFill="1" applyBorder="1" applyAlignment="1">
      <alignment horizontal="center" wrapText="1"/>
    </xf>
    <xf numFmtId="0" fontId="7" fillId="0" borderId="1" xfId="8" applyFont="1" applyFill="1" applyBorder="1" applyAlignment="1">
      <alignment horizontal="center"/>
    </xf>
    <xf numFmtId="43" fontId="5" fillId="0" borderId="1" xfId="7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 wrapText="1"/>
    </xf>
    <xf numFmtId="0" fontId="5" fillId="0" borderId="1" xfId="9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43" fontId="3" fillId="0" borderId="1" xfId="6" applyFont="1" applyFill="1" applyBorder="1" applyAlignment="1">
      <alignment horizontal="center" wrapText="1"/>
    </xf>
    <xf numFmtId="43" fontId="3" fillId="0" borderId="1" xfId="6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left"/>
    </xf>
    <xf numFmtId="0" fontId="2" fillId="0" borderId="0" xfId="3" applyFill="1"/>
    <xf numFmtId="0" fontId="2" fillId="0" borderId="0" xfId="4" applyFill="1"/>
    <xf numFmtId="0" fontId="2" fillId="0" borderId="0" xfId="3" applyFill="1" applyBorder="1"/>
    <xf numFmtId="0" fontId="2" fillId="0" borderId="0" xfId="4" applyFill="1" applyBorder="1"/>
    <xf numFmtId="43" fontId="2" fillId="0" borderId="0" xfId="6" applyFont="1" applyFill="1" applyBorder="1"/>
    <xf numFmtId="0" fontId="2" fillId="0" borderId="0" xfId="4" applyFont="1" applyFill="1" applyBorder="1"/>
    <xf numFmtId="14" fontId="0" fillId="0" borderId="0" xfId="4" applyNumberFormat="1" applyFont="1" applyFill="1" applyBorder="1"/>
    <xf numFmtId="0" fontId="3" fillId="0" borderId="1" xfId="3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0" fontId="6" fillId="0" borderId="0" xfId="3" applyFont="1" applyFill="1" applyAlignment="1">
      <alignment wrapText="1"/>
    </xf>
    <xf numFmtId="0" fontId="5" fillId="0" borderId="1" xfId="3" applyFont="1" applyFill="1" applyBorder="1"/>
    <xf numFmtId="0" fontId="5" fillId="0" borderId="1" xfId="3" applyFont="1" applyFill="1" applyBorder="1" applyAlignment="1">
      <alignment horizontal="left"/>
    </xf>
    <xf numFmtId="0" fontId="5" fillId="0" borderId="1" xfId="3" applyFont="1" applyFill="1" applyBorder="1" applyAlignment="1">
      <alignment horizontal="left" wrapText="1"/>
    </xf>
    <xf numFmtId="0" fontId="2" fillId="0" borderId="0" xfId="3" applyFont="1" applyFill="1"/>
    <xf numFmtId="0" fontId="5" fillId="0" borderId="1" xfId="2" applyFont="1" applyFill="1" applyBorder="1" applyAlignment="1">
      <alignment wrapText="1"/>
    </xf>
    <xf numFmtId="0" fontId="5" fillId="0" borderId="1" xfId="54" applyFont="1" applyFill="1" applyBorder="1" applyAlignment="1">
      <alignment wrapText="1"/>
    </xf>
    <xf numFmtId="0" fontId="5" fillId="0" borderId="1" xfId="8" applyFont="1" applyFill="1" applyBorder="1"/>
    <xf numFmtId="0" fontId="3" fillId="0" borderId="1" xfId="3" applyFont="1" applyFill="1" applyBorder="1"/>
    <xf numFmtId="0" fontId="3" fillId="0" borderId="1" xfId="4" applyFont="1" applyFill="1" applyBorder="1"/>
    <xf numFmtId="43" fontId="3" fillId="0" borderId="1" xfId="3" applyNumberFormat="1" applyFont="1" applyFill="1" applyBorder="1"/>
    <xf numFmtId="0" fontId="3" fillId="0" borderId="0" xfId="3" applyFont="1" applyFill="1"/>
    <xf numFmtId="0" fontId="2" fillId="0" borderId="0" xfId="3" applyFont="1" applyFill="1" applyBorder="1"/>
    <xf numFmtId="0" fontId="3" fillId="0" borderId="0" xfId="4" applyFont="1" applyFill="1" applyBorder="1"/>
    <xf numFmtId="14" fontId="2" fillId="0" borderId="0" xfId="4" applyNumberFormat="1" applyFont="1" applyFill="1" applyBorder="1"/>
    <xf numFmtId="0" fontId="6" fillId="0" borderId="1" xfId="3" applyFont="1" applyFill="1" applyBorder="1" applyAlignment="1"/>
    <xf numFmtId="0" fontId="6" fillId="0" borderId="1" xfId="4" applyFont="1" applyFill="1" applyBorder="1" applyAlignment="1"/>
    <xf numFmtId="43" fontId="2" fillId="0" borderId="1" xfId="6" applyFont="1" applyFill="1" applyBorder="1"/>
    <xf numFmtId="43" fontId="2" fillId="0" borderId="1" xfId="6" applyFill="1" applyBorder="1"/>
    <xf numFmtId="0" fontId="0" fillId="0" borderId="0" xfId="4" applyFont="1" applyFill="1"/>
    <xf numFmtId="0" fontId="2" fillId="0" borderId="0" xfId="3" applyFill="1" applyAlignment="1">
      <alignment horizontal="right"/>
    </xf>
    <xf numFmtId="0" fontId="6" fillId="0" borderId="0" xfId="3" applyFont="1" applyFill="1"/>
    <xf numFmtId="0" fontId="6" fillId="0" borderId="0" xfId="3" applyFont="1" applyFill="1" applyAlignment="1">
      <alignment horizontal="right"/>
    </xf>
    <xf numFmtId="0" fontId="3" fillId="0" borderId="1" xfId="3" applyFont="1" applyFill="1" applyBorder="1" applyAlignment="1"/>
    <xf numFmtId="0" fontId="6" fillId="0" borderId="1" xfId="3" applyFont="1" applyFill="1" applyBorder="1" applyAlignment="1">
      <alignment wrapText="1"/>
    </xf>
    <xf numFmtId="0" fontId="2" fillId="0" borderId="1" xfId="3" applyFont="1" applyFill="1" applyBorder="1"/>
    <xf numFmtId="0" fontId="2" fillId="0" borderId="1" xfId="3" applyFont="1" applyFill="1" applyBorder="1" applyAlignment="1">
      <alignment horizontal="right"/>
    </xf>
    <xf numFmtId="0" fontId="2" fillId="0" borderId="1" xfId="3" applyFont="1" applyFill="1" applyBorder="1" applyAlignment="1">
      <alignment wrapText="1"/>
    </xf>
    <xf numFmtId="43" fontId="5" fillId="0" borderId="1" xfId="3" applyNumberFormat="1" applyFont="1" applyFill="1" applyBorder="1"/>
    <xf numFmtId="0" fontId="9" fillId="0" borderId="1" xfId="3" applyFont="1" applyFill="1" applyBorder="1"/>
    <xf numFmtId="0" fontId="2" fillId="0" borderId="1" xfId="3" applyFill="1" applyBorder="1" applyAlignment="1">
      <alignment wrapText="1"/>
    </xf>
    <xf numFmtId="0" fontId="2" fillId="2" borderId="0" xfId="3" applyFont="1" applyFill="1"/>
    <xf numFmtId="0" fontId="2" fillId="0" borderId="1" xfId="3" applyFill="1" applyBorder="1"/>
    <xf numFmtId="43" fontId="3" fillId="0" borderId="0" xfId="6" applyFont="1" applyFill="1"/>
    <xf numFmtId="0" fontId="2" fillId="0" borderId="1" xfId="8" applyFont="1" applyFill="1" applyBorder="1" applyAlignment="1">
      <alignment wrapText="1"/>
    </xf>
    <xf numFmtId="0" fontId="2" fillId="0" borderId="1" xfId="3" applyFill="1" applyBorder="1" applyAlignment="1">
      <alignment horizontal="right"/>
    </xf>
    <xf numFmtId="0" fontId="10" fillId="0" borderId="1" xfId="3" applyFont="1" applyFill="1" applyBorder="1"/>
    <xf numFmtId="0" fontId="3" fillId="0" borderId="1" xfId="3" applyFont="1" applyFill="1" applyBorder="1" applyAlignment="1">
      <alignment horizontal="right"/>
    </xf>
    <xf numFmtId="43" fontId="3" fillId="0" borderId="1" xfId="6" applyFont="1" applyFill="1" applyBorder="1"/>
  </cellXfs>
  <cellStyles count="96">
    <cellStyle name="Comma" xfId="1" builtinId="3"/>
    <cellStyle name="Comma 10" xfId="6"/>
    <cellStyle name="Comma 10 2" xfId="10"/>
    <cellStyle name="Comma 11" xfId="11"/>
    <cellStyle name="Comma 12" xfId="12"/>
    <cellStyle name="Comma 12 2" xfId="13"/>
    <cellStyle name="Comma 13" xfId="14"/>
    <cellStyle name="Comma 14" xfId="15"/>
    <cellStyle name="Comma 15" xfId="16"/>
    <cellStyle name="Comma 16" xfId="17"/>
    <cellStyle name="Comma 17" xfId="18"/>
    <cellStyle name="Comma 18" xfId="19"/>
    <cellStyle name="Comma 19" xfId="20"/>
    <cellStyle name="Comma 2" xfId="21"/>
    <cellStyle name="Comma 2 2" xfId="22"/>
    <cellStyle name="Comma 2 3" xfId="7"/>
    <cellStyle name="Comma 2 4" xfId="23"/>
    <cellStyle name="Comma 2 6" xfId="24"/>
    <cellStyle name="Comma 20" xfId="25"/>
    <cellStyle name="Comma 20 2" xfId="26"/>
    <cellStyle name="Comma 21" xfId="27"/>
    <cellStyle name="Comma 22" xfId="28"/>
    <cellStyle name="Comma 23" xfId="29"/>
    <cellStyle name="Comma 24" xfId="30"/>
    <cellStyle name="Comma 25" xfId="31"/>
    <cellStyle name="Comma 26" xfId="32"/>
    <cellStyle name="Comma 3" xfId="33"/>
    <cellStyle name="Comma 4" xfId="34"/>
    <cellStyle name="Comma 5" xfId="35"/>
    <cellStyle name="Comma 6" xfId="36"/>
    <cellStyle name="Comma 7" xfId="37"/>
    <cellStyle name="Comma 8" xfId="38"/>
    <cellStyle name="Comma 8 2" xfId="39"/>
    <cellStyle name="Comma 9" xfId="40"/>
    <cellStyle name="Normal" xfId="0" builtinId="0"/>
    <cellStyle name="Normal 10" xfId="3"/>
    <cellStyle name="Normal 10 2" xfId="41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2"/>
    <cellStyle name="Normal 2 2 2" xfId="55"/>
    <cellStyle name="Normal 2 2 3" xfId="56"/>
    <cellStyle name="Normal 2 2 4" xfId="57"/>
    <cellStyle name="Normal 2 3" xfId="58"/>
    <cellStyle name="Normal 20" xfId="59"/>
    <cellStyle name="Normal 21" xfId="60"/>
    <cellStyle name="Normal 22" xfId="61"/>
    <cellStyle name="Normal 3" xfId="9"/>
    <cellStyle name="Normal 3 2" xfId="62"/>
    <cellStyle name="Normal 4" xfId="5"/>
    <cellStyle name="Normal 4 2" xfId="63"/>
    <cellStyle name="Normal 5" xfId="64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Normal_PLAFON RAPORTAT TRIM.II,III 2004" xfId="4"/>
    <cellStyle name="Normal_PLAFON RAPORTAT TRIM.II,III 2004 2 2" xfId="8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H152"/>
  <sheetViews>
    <sheetView tabSelected="1" zoomScaleNormal="100" workbookViewId="0">
      <pane ySplit="8" topLeftCell="A68" activePane="bottomLeft" state="frozen"/>
      <selection activeCell="K157" sqref="K157"/>
      <selection pane="bottomLeft" activeCell="A9" sqref="A9:A151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7" customWidth="1"/>
    <col min="5" max="5" width="17.28515625" style="1" bestFit="1" customWidth="1"/>
    <col min="6" max="6" width="14.140625" style="1" bestFit="1" customWidth="1"/>
    <col min="7" max="7" width="16" style="1" bestFit="1" customWidth="1"/>
    <col min="8" max="8" width="17.140625" style="1" bestFit="1" customWidth="1"/>
    <col min="9" max="16384" width="9.140625" style="1"/>
  </cols>
  <sheetData>
    <row r="3" spans="1:8" ht="15.75">
      <c r="D3" s="2" t="s">
        <v>0</v>
      </c>
    </row>
    <row r="4" spans="1:8" ht="15.75">
      <c r="C4" s="3"/>
      <c r="D4" s="4" t="s">
        <v>1</v>
      </c>
    </row>
    <row r="5" spans="1:8">
      <c r="D5" s="5" t="s">
        <v>2</v>
      </c>
    </row>
    <row r="6" spans="1:8">
      <c r="B6" s="6"/>
    </row>
    <row r="7" spans="1:8" s="11" customFormat="1" ht="90" customHeight="1">
      <c r="A7" s="8" t="s">
        <v>3</v>
      </c>
      <c r="B7" s="8" t="s">
        <v>4</v>
      </c>
      <c r="C7" s="8" t="s">
        <v>5</v>
      </c>
      <c r="D7" s="9" t="s">
        <v>6</v>
      </c>
      <c r="E7" s="10" t="s">
        <v>7</v>
      </c>
      <c r="F7" s="10"/>
      <c r="G7" s="10"/>
      <c r="H7" s="10"/>
    </row>
    <row r="8" spans="1:8" s="13" customFormat="1" ht="39" customHeight="1">
      <c r="A8" s="8"/>
      <c r="B8" s="8"/>
      <c r="C8" s="8"/>
      <c r="D8" s="9"/>
      <c r="E8" s="12" t="s">
        <v>8</v>
      </c>
      <c r="F8" s="12" t="s">
        <v>9</v>
      </c>
      <c r="G8" s="12" t="s">
        <v>10</v>
      </c>
      <c r="H8" s="12" t="s">
        <v>11</v>
      </c>
    </row>
    <row r="9" spans="1:8" ht="30.75" customHeight="1">
      <c r="A9" s="14">
        <v>1</v>
      </c>
      <c r="B9" s="15" t="s">
        <v>12</v>
      </c>
      <c r="C9" s="16" t="s">
        <v>13</v>
      </c>
      <c r="D9" s="15" t="s">
        <v>14</v>
      </c>
      <c r="E9" s="18">
        <v>46394.32</v>
      </c>
      <c r="F9" s="18">
        <v>0</v>
      </c>
      <c r="G9" s="18">
        <v>17927.86</v>
      </c>
      <c r="H9" s="18">
        <f t="shared" ref="H9:H72" si="0">E9+F9+G9</f>
        <v>64322.18</v>
      </c>
    </row>
    <row r="10" spans="1:8" ht="15.75">
      <c r="A10" s="14">
        <v>2</v>
      </c>
      <c r="B10" s="15" t="s">
        <v>15</v>
      </c>
      <c r="C10" s="16" t="s">
        <v>16</v>
      </c>
      <c r="D10" s="15" t="s">
        <v>17</v>
      </c>
      <c r="E10" s="18">
        <v>367622.16</v>
      </c>
      <c r="F10" s="18">
        <v>4041.3300000000004</v>
      </c>
      <c r="G10" s="18">
        <v>206473.94</v>
      </c>
      <c r="H10" s="18">
        <f t="shared" si="0"/>
        <v>578137.42999999993</v>
      </c>
    </row>
    <row r="11" spans="1:8" ht="30.75" customHeight="1">
      <c r="A11" s="14">
        <v>3</v>
      </c>
      <c r="B11" s="15" t="s">
        <v>18</v>
      </c>
      <c r="C11" s="16" t="s">
        <v>19</v>
      </c>
      <c r="D11" s="15" t="s">
        <v>20</v>
      </c>
      <c r="E11" s="18">
        <v>58384.75</v>
      </c>
      <c r="F11" s="18">
        <v>0</v>
      </c>
      <c r="G11" s="18">
        <v>0</v>
      </c>
      <c r="H11" s="18">
        <f t="shared" si="0"/>
        <v>58384.75</v>
      </c>
    </row>
    <row r="12" spans="1:8" ht="32.25" customHeight="1">
      <c r="A12" s="14">
        <v>4</v>
      </c>
      <c r="B12" s="15" t="s">
        <v>21</v>
      </c>
      <c r="C12" s="16" t="s">
        <v>13</v>
      </c>
      <c r="D12" s="15" t="s">
        <v>22</v>
      </c>
      <c r="E12" s="18">
        <v>26320.05</v>
      </c>
      <c r="F12" s="18">
        <v>0</v>
      </c>
      <c r="G12" s="18">
        <v>8311.4699999999993</v>
      </c>
      <c r="H12" s="18">
        <f t="shared" si="0"/>
        <v>34631.519999999997</v>
      </c>
    </row>
    <row r="13" spans="1:8" ht="15.75" customHeight="1">
      <c r="A13" s="14">
        <v>5</v>
      </c>
      <c r="B13" s="15" t="s">
        <v>23</v>
      </c>
      <c r="C13" s="16" t="s">
        <v>24</v>
      </c>
      <c r="D13" s="15" t="s">
        <v>25</v>
      </c>
      <c r="E13" s="18">
        <v>0</v>
      </c>
      <c r="F13" s="18">
        <v>0</v>
      </c>
      <c r="G13" s="18">
        <v>6348.23</v>
      </c>
      <c r="H13" s="18">
        <f t="shared" si="0"/>
        <v>6348.23</v>
      </c>
    </row>
    <row r="14" spans="1:8" ht="30.75">
      <c r="A14" s="14">
        <v>6</v>
      </c>
      <c r="B14" s="15" t="s">
        <v>26</v>
      </c>
      <c r="C14" s="16" t="s">
        <v>19</v>
      </c>
      <c r="D14" s="15" t="s">
        <v>27</v>
      </c>
      <c r="E14" s="18">
        <v>66649.39</v>
      </c>
      <c r="F14" s="18">
        <v>0</v>
      </c>
      <c r="G14" s="18">
        <v>0</v>
      </c>
      <c r="H14" s="18">
        <f t="shared" si="0"/>
        <v>66649.39</v>
      </c>
    </row>
    <row r="15" spans="1:8" ht="15.75" customHeight="1">
      <c r="A15" s="14">
        <v>7</v>
      </c>
      <c r="B15" s="15" t="s">
        <v>28</v>
      </c>
      <c r="C15" s="16" t="s">
        <v>19</v>
      </c>
      <c r="D15" s="15" t="s">
        <v>29</v>
      </c>
      <c r="E15" s="18">
        <v>220660.05</v>
      </c>
      <c r="F15" s="18">
        <v>0</v>
      </c>
      <c r="G15" s="18">
        <v>0</v>
      </c>
      <c r="H15" s="18">
        <f t="shared" si="0"/>
        <v>220660.05</v>
      </c>
    </row>
    <row r="16" spans="1:8" ht="30.75" customHeight="1">
      <c r="A16" s="14">
        <v>8</v>
      </c>
      <c r="B16" s="15" t="s">
        <v>30</v>
      </c>
      <c r="C16" s="16" t="s">
        <v>16</v>
      </c>
      <c r="D16" s="15" t="s">
        <v>31</v>
      </c>
      <c r="E16" s="18">
        <v>254219.31</v>
      </c>
      <c r="F16" s="18">
        <v>2481.5300000000002</v>
      </c>
      <c r="G16" s="18">
        <v>442163.68</v>
      </c>
      <c r="H16" s="18">
        <f t="shared" si="0"/>
        <v>698864.52</v>
      </c>
    </row>
    <row r="17" spans="1:8" ht="15.75" customHeight="1">
      <c r="A17" s="14">
        <v>9</v>
      </c>
      <c r="B17" s="15" t="s">
        <v>32</v>
      </c>
      <c r="C17" s="16" t="s">
        <v>16</v>
      </c>
      <c r="D17" s="15" t="s">
        <v>33</v>
      </c>
      <c r="E17" s="18">
        <v>155449.72</v>
      </c>
      <c r="F17" s="18">
        <v>1552.74</v>
      </c>
      <c r="G17" s="18">
        <v>4631.6999999999989</v>
      </c>
      <c r="H17" s="18">
        <f t="shared" si="0"/>
        <v>161634.16</v>
      </c>
    </row>
    <row r="18" spans="1:8" ht="15.75">
      <c r="A18" s="14">
        <v>10</v>
      </c>
      <c r="B18" s="15" t="s">
        <v>34</v>
      </c>
      <c r="C18" s="16" t="s">
        <v>35</v>
      </c>
      <c r="D18" s="15" t="s">
        <v>36</v>
      </c>
      <c r="E18" s="18">
        <v>62106.41</v>
      </c>
      <c r="F18" s="18">
        <v>1225.8899999999999</v>
      </c>
      <c r="G18" s="18">
        <v>0</v>
      </c>
      <c r="H18" s="18">
        <f t="shared" si="0"/>
        <v>63332.3</v>
      </c>
    </row>
    <row r="19" spans="1:8" ht="31.5" customHeight="1">
      <c r="A19" s="14">
        <v>11</v>
      </c>
      <c r="B19" s="15" t="s">
        <v>37</v>
      </c>
      <c r="C19" s="19" t="s">
        <v>24</v>
      </c>
      <c r="D19" s="15" t="s">
        <v>38</v>
      </c>
      <c r="E19" s="18">
        <v>0</v>
      </c>
      <c r="F19" s="18">
        <v>0</v>
      </c>
      <c r="G19" s="18">
        <v>128416.25</v>
      </c>
      <c r="H19" s="18">
        <f t="shared" si="0"/>
        <v>128416.25</v>
      </c>
    </row>
    <row r="20" spans="1:8" ht="31.5" customHeight="1">
      <c r="A20" s="14">
        <v>12</v>
      </c>
      <c r="B20" s="15" t="s">
        <v>39</v>
      </c>
      <c r="C20" s="16" t="s">
        <v>40</v>
      </c>
      <c r="D20" s="15" t="s">
        <v>41</v>
      </c>
      <c r="E20" s="18">
        <v>0</v>
      </c>
      <c r="F20" s="18">
        <v>35804.22</v>
      </c>
      <c r="G20" s="18">
        <v>0</v>
      </c>
      <c r="H20" s="18">
        <f t="shared" si="0"/>
        <v>35804.22</v>
      </c>
    </row>
    <row r="21" spans="1:8" ht="30.75" customHeight="1">
      <c r="A21" s="14">
        <v>13</v>
      </c>
      <c r="B21" s="15" t="s">
        <v>42</v>
      </c>
      <c r="C21" s="16" t="s">
        <v>24</v>
      </c>
      <c r="D21" s="15" t="s">
        <v>43</v>
      </c>
      <c r="E21" s="18">
        <v>0</v>
      </c>
      <c r="F21" s="18">
        <v>0</v>
      </c>
      <c r="G21" s="18">
        <v>16105.68</v>
      </c>
      <c r="H21" s="18">
        <f t="shared" si="0"/>
        <v>16105.68</v>
      </c>
    </row>
    <row r="22" spans="1:8" ht="30.75" customHeight="1">
      <c r="A22" s="14">
        <v>14</v>
      </c>
      <c r="B22" s="15" t="s">
        <v>44</v>
      </c>
      <c r="C22" s="16" t="s">
        <v>35</v>
      </c>
      <c r="D22" s="15" t="s">
        <v>45</v>
      </c>
      <c r="E22" s="18">
        <v>161941.49000000002</v>
      </c>
      <c r="F22" s="18">
        <v>1701.6299999999999</v>
      </c>
      <c r="G22" s="18">
        <v>0</v>
      </c>
      <c r="H22" s="18">
        <f t="shared" si="0"/>
        <v>163643.12000000002</v>
      </c>
    </row>
    <row r="23" spans="1:8" ht="15.75" customHeight="1">
      <c r="A23" s="14">
        <v>15</v>
      </c>
      <c r="B23" s="15" t="s">
        <v>46</v>
      </c>
      <c r="C23" s="16" t="s">
        <v>35</v>
      </c>
      <c r="D23" s="15" t="s">
        <v>47</v>
      </c>
      <c r="E23" s="18">
        <v>59510.36</v>
      </c>
      <c r="F23" s="18">
        <v>1701.6299999999999</v>
      </c>
      <c r="G23" s="18">
        <v>0</v>
      </c>
      <c r="H23" s="18">
        <f t="shared" si="0"/>
        <v>61211.99</v>
      </c>
    </row>
    <row r="24" spans="1:8" ht="15.75">
      <c r="A24" s="14">
        <v>16</v>
      </c>
      <c r="B24" s="15" t="s">
        <v>48</v>
      </c>
      <c r="C24" s="16" t="s">
        <v>16</v>
      </c>
      <c r="D24" s="15" t="s">
        <v>49</v>
      </c>
      <c r="E24" s="18">
        <v>425986.81</v>
      </c>
      <c r="F24" s="18">
        <v>6519.99</v>
      </c>
      <c r="G24" s="18">
        <v>457169.79999999993</v>
      </c>
      <c r="H24" s="18">
        <f t="shared" si="0"/>
        <v>889676.59999999986</v>
      </c>
    </row>
    <row r="25" spans="1:8" ht="30.75" customHeight="1">
      <c r="A25" s="14">
        <v>17</v>
      </c>
      <c r="B25" s="15" t="s">
        <v>50</v>
      </c>
      <c r="C25" s="16" t="s">
        <v>19</v>
      </c>
      <c r="D25" s="15" t="s">
        <v>51</v>
      </c>
      <c r="E25" s="18">
        <v>8671.84</v>
      </c>
      <c r="F25" s="18">
        <v>0</v>
      </c>
      <c r="G25" s="18">
        <v>0</v>
      </c>
      <c r="H25" s="18">
        <f t="shared" si="0"/>
        <v>8671.84</v>
      </c>
    </row>
    <row r="26" spans="1:8" ht="15.75">
      <c r="A26" s="14">
        <v>18</v>
      </c>
      <c r="B26" s="15" t="s">
        <v>52</v>
      </c>
      <c r="C26" s="16" t="s">
        <v>19</v>
      </c>
      <c r="D26" s="15" t="s">
        <v>53</v>
      </c>
      <c r="E26" s="18">
        <v>141276.75</v>
      </c>
      <c r="F26" s="18">
        <v>0</v>
      </c>
      <c r="G26" s="18">
        <v>0</v>
      </c>
      <c r="H26" s="18">
        <f t="shared" si="0"/>
        <v>141276.75</v>
      </c>
    </row>
    <row r="27" spans="1:8" ht="30.75" customHeight="1">
      <c r="A27" s="14">
        <v>19</v>
      </c>
      <c r="B27" s="15" t="s">
        <v>54</v>
      </c>
      <c r="C27" s="16" t="s">
        <v>19</v>
      </c>
      <c r="D27" s="15" t="s">
        <v>55</v>
      </c>
      <c r="E27" s="18">
        <v>59082.33</v>
      </c>
      <c r="F27" s="18">
        <v>0</v>
      </c>
      <c r="G27" s="18">
        <v>0</v>
      </c>
      <c r="H27" s="18">
        <f t="shared" si="0"/>
        <v>59082.33</v>
      </c>
    </row>
    <row r="28" spans="1:8" ht="15.75">
      <c r="A28" s="14">
        <v>20</v>
      </c>
      <c r="B28" s="15" t="s">
        <v>56</v>
      </c>
      <c r="C28" s="16" t="s">
        <v>57</v>
      </c>
      <c r="D28" s="15" t="s">
        <v>58</v>
      </c>
      <c r="E28" s="18">
        <v>236053.84</v>
      </c>
      <c r="F28" s="18">
        <v>99883.91</v>
      </c>
      <c r="G28" s="18">
        <v>0</v>
      </c>
      <c r="H28" s="18">
        <f t="shared" si="0"/>
        <v>335937.75</v>
      </c>
    </row>
    <row r="29" spans="1:8" ht="15.75" customHeight="1">
      <c r="A29" s="14">
        <v>21</v>
      </c>
      <c r="B29" s="15" t="s">
        <v>59</v>
      </c>
      <c r="C29" s="16" t="s">
        <v>57</v>
      </c>
      <c r="D29" s="15" t="s">
        <v>60</v>
      </c>
      <c r="E29" s="18">
        <v>158522.78</v>
      </c>
      <c r="F29" s="18">
        <v>4502.1799999999994</v>
      </c>
      <c r="G29" s="18">
        <v>0</v>
      </c>
      <c r="H29" s="18">
        <f t="shared" si="0"/>
        <v>163024.95999999999</v>
      </c>
    </row>
    <row r="30" spans="1:8" ht="19.5" customHeight="1">
      <c r="A30" s="14">
        <v>22</v>
      </c>
      <c r="B30" s="15" t="s">
        <v>61</v>
      </c>
      <c r="C30" s="16" t="s">
        <v>24</v>
      </c>
      <c r="D30" s="15" t="s">
        <v>62</v>
      </c>
      <c r="E30" s="18">
        <v>0</v>
      </c>
      <c r="F30" s="18">
        <v>0</v>
      </c>
      <c r="G30" s="18">
        <v>9381.27</v>
      </c>
      <c r="H30" s="18">
        <f t="shared" si="0"/>
        <v>9381.27</v>
      </c>
    </row>
    <row r="31" spans="1:8" ht="15.75" customHeight="1">
      <c r="A31" s="14">
        <v>23</v>
      </c>
      <c r="B31" s="15" t="s">
        <v>63</v>
      </c>
      <c r="C31" s="16" t="s">
        <v>24</v>
      </c>
      <c r="D31" s="15" t="s">
        <v>64</v>
      </c>
      <c r="E31" s="18">
        <v>0</v>
      </c>
      <c r="F31" s="18">
        <v>0</v>
      </c>
      <c r="G31" s="18">
        <v>9737.4699999999993</v>
      </c>
      <c r="H31" s="18">
        <f t="shared" si="0"/>
        <v>9737.4699999999993</v>
      </c>
    </row>
    <row r="32" spans="1:8" ht="15.75">
      <c r="A32" s="14">
        <v>24</v>
      </c>
      <c r="B32" s="15" t="s">
        <v>65</v>
      </c>
      <c r="C32" s="16" t="s">
        <v>19</v>
      </c>
      <c r="D32" s="15" t="s">
        <v>66</v>
      </c>
      <c r="E32" s="18">
        <v>69343.88</v>
      </c>
      <c r="F32" s="18">
        <v>0</v>
      </c>
      <c r="G32" s="18">
        <v>0</v>
      </c>
      <c r="H32" s="18">
        <f t="shared" si="0"/>
        <v>69343.88</v>
      </c>
    </row>
    <row r="33" spans="1:8" ht="33" customHeight="1">
      <c r="A33" s="14">
        <v>25</v>
      </c>
      <c r="B33" s="15" t="s">
        <v>67</v>
      </c>
      <c r="C33" s="16" t="s">
        <v>19</v>
      </c>
      <c r="D33" s="15" t="s">
        <v>68</v>
      </c>
      <c r="E33" s="18">
        <v>49745.34</v>
      </c>
      <c r="F33" s="18">
        <v>0</v>
      </c>
      <c r="G33" s="18">
        <v>0</v>
      </c>
      <c r="H33" s="18">
        <f t="shared" si="0"/>
        <v>49745.34</v>
      </c>
    </row>
    <row r="34" spans="1:8" ht="30.75" customHeight="1">
      <c r="A34" s="14">
        <v>26</v>
      </c>
      <c r="B34" s="15" t="s">
        <v>69</v>
      </c>
      <c r="C34" s="16" t="s">
        <v>19</v>
      </c>
      <c r="D34" s="15" t="s">
        <v>70</v>
      </c>
      <c r="E34" s="18">
        <v>46278.39</v>
      </c>
      <c r="F34" s="18">
        <v>0</v>
      </c>
      <c r="G34" s="18">
        <v>0</v>
      </c>
      <c r="H34" s="18">
        <f t="shared" si="0"/>
        <v>46278.39</v>
      </c>
    </row>
    <row r="35" spans="1:8" ht="15.75" customHeight="1">
      <c r="A35" s="14">
        <v>27</v>
      </c>
      <c r="B35" s="15" t="s">
        <v>71</v>
      </c>
      <c r="C35" s="16" t="s">
        <v>24</v>
      </c>
      <c r="D35" s="15" t="s">
        <v>72</v>
      </c>
      <c r="E35" s="18">
        <v>0</v>
      </c>
      <c r="F35" s="18">
        <v>0</v>
      </c>
      <c r="G35" s="18">
        <v>8911.0300000000007</v>
      </c>
      <c r="H35" s="18">
        <f t="shared" si="0"/>
        <v>8911.0300000000007</v>
      </c>
    </row>
    <row r="36" spans="1:8" ht="15.75">
      <c r="A36" s="14">
        <v>28</v>
      </c>
      <c r="B36" s="15" t="s">
        <v>73</v>
      </c>
      <c r="C36" s="16" t="s">
        <v>35</v>
      </c>
      <c r="D36" s="15" t="s">
        <v>74</v>
      </c>
      <c r="E36" s="18">
        <v>243936.39</v>
      </c>
      <c r="F36" s="18">
        <v>6017.3099999999995</v>
      </c>
      <c r="G36" s="18">
        <v>0</v>
      </c>
      <c r="H36" s="18">
        <f t="shared" si="0"/>
        <v>249953.7</v>
      </c>
    </row>
    <row r="37" spans="1:8" ht="30.75" customHeight="1">
      <c r="A37" s="14">
        <v>29</v>
      </c>
      <c r="B37" s="15" t="s">
        <v>75</v>
      </c>
      <c r="C37" s="16" t="s">
        <v>19</v>
      </c>
      <c r="D37" s="15" t="s">
        <v>76</v>
      </c>
      <c r="E37" s="18">
        <v>173250.25999999998</v>
      </c>
      <c r="F37" s="18">
        <v>0</v>
      </c>
      <c r="G37" s="18">
        <v>0</v>
      </c>
      <c r="H37" s="18">
        <f t="shared" si="0"/>
        <v>173250.25999999998</v>
      </c>
    </row>
    <row r="38" spans="1:8" ht="15.75">
      <c r="A38" s="14">
        <v>30</v>
      </c>
      <c r="B38" s="15" t="s">
        <v>77</v>
      </c>
      <c r="C38" s="16" t="s">
        <v>16</v>
      </c>
      <c r="D38" s="15" t="s">
        <v>78</v>
      </c>
      <c r="E38" s="18">
        <v>76558.75</v>
      </c>
      <c r="F38" s="18">
        <v>3090.92</v>
      </c>
      <c r="G38" s="18">
        <v>19321.22</v>
      </c>
      <c r="H38" s="18">
        <f t="shared" si="0"/>
        <v>98970.89</v>
      </c>
    </row>
    <row r="39" spans="1:8" ht="15.75" customHeight="1">
      <c r="A39" s="14">
        <v>31</v>
      </c>
      <c r="B39" s="15" t="s">
        <v>79</v>
      </c>
      <c r="C39" s="16" t="s">
        <v>19</v>
      </c>
      <c r="D39" s="15" t="s">
        <v>80</v>
      </c>
      <c r="E39" s="18">
        <v>64517.840000000004</v>
      </c>
      <c r="F39" s="18">
        <v>0</v>
      </c>
      <c r="G39" s="18">
        <v>0</v>
      </c>
      <c r="H39" s="18">
        <f t="shared" si="0"/>
        <v>64517.840000000004</v>
      </c>
    </row>
    <row r="40" spans="1:8" ht="15.75">
      <c r="A40" s="14">
        <v>32</v>
      </c>
      <c r="B40" s="15" t="s">
        <v>81</v>
      </c>
      <c r="C40" s="16" t="s">
        <v>35</v>
      </c>
      <c r="D40" s="15" t="s">
        <v>82</v>
      </c>
      <c r="E40" s="18">
        <v>63902.21</v>
      </c>
      <c r="F40" s="18">
        <v>2612.7000000000003</v>
      </c>
      <c r="G40" s="18">
        <v>0</v>
      </c>
      <c r="H40" s="18">
        <f t="shared" si="0"/>
        <v>66514.91</v>
      </c>
    </row>
    <row r="41" spans="1:8" ht="30.75" customHeight="1">
      <c r="A41" s="14">
        <v>33</v>
      </c>
      <c r="B41" s="15" t="s">
        <v>83</v>
      </c>
      <c r="C41" s="16" t="s">
        <v>19</v>
      </c>
      <c r="D41" s="15" t="s">
        <v>84</v>
      </c>
      <c r="E41" s="18">
        <v>16170.089999999997</v>
      </c>
      <c r="F41" s="18">
        <v>0</v>
      </c>
      <c r="G41" s="18">
        <v>0</v>
      </c>
      <c r="H41" s="18">
        <f t="shared" si="0"/>
        <v>16170.089999999997</v>
      </c>
    </row>
    <row r="42" spans="1:8" ht="15.75">
      <c r="A42" s="14">
        <v>34</v>
      </c>
      <c r="B42" s="15" t="s">
        <v>85</v>
      </c>
      <c r="C42" s="16" t="s">
        <v>24</v>
      </c>
      <c r="D42" s="15" t="s">
        <v>86</v>
      </c>
      <c r="E42" s="18">
        <v>0</v>
      </c>
      <c r="F42" s="18">
        <v>0</v>
      </c>
      <c r="G42" s="18">
        <v>6583.35</v>
      </c>
      <c r="H42" s="18">
        <f t="shared" si="0"/>
        <v>6583.35</v>
      </c>
    </row>
    <row r="43" spans="1:8" ht="15.75" customHeight="1">
      <c r="A43" s="14">
        <v>35</v>
      </c>
      <c r="B43" s="15" t="s">
        <v>87</v>
      </c>
      <c r="C43" s="16" t="s">
        <v>35</v>
      </c>
      <c r="D43" s="15" t="s">
        <v>88</v>
      </c>
      <c r="E43" s="18">
        <v>240399.3</v>
      </c>
      <c r="F43" s="18">
        <v>1595.28</v>
      </c>
      <c r="G43" s="18">
        <v>0</v>
      </c>
      <c r="H43" s="18">
        <f t="shared" si="0"/>
        <v>241994.58</v>
      </c>
    </row>
    <row r="44" spans="1:8" ht="30.75">
      <c r="A44" s="14">
        <v>36</v>
      </c>
      <c r="B44" s="15" t="s">
        <v>89</v>
      </c>
      <c r="C44" s="16" t="s">
        <v>16</v>
      </c>
      <c r="D44" s="15" t="s">
        <v>90</v>
      </c>
      <c r="E44" s="18">
        <v>462140.14</v>
      </c>
      <c r="F44" s="18">
        <v>4947.79</v>
      </c>
      <c r="G44" s="18">
        <v>294481.05400000006</v>
      </c>
      <c r="H44" s="18">
        <f t="shared" si="0"/>
        <v>761568.98400000005</v>
      </c>
    </row>
    <row r="45" spans="1:8" ht="39.75" customHeight="1">
      <c r="A45" s="14">
        <v>37</v>
      </c>
      <c r="B45" s="15" t="s">
        <v>91</v>
      </c>
      <c r="C45" s="16" t="s">
        <v>92</v>
      </c>
      <c r="D45" s="15" t="s">
        <v>93</v>
      </c>
      <c r="E45" s="18">
        <v>0</v>
      </c>
      <c r="F45" s="18">
        <v>12598.960000000001</v>
      </c>
      <c r="G45" s="18">
        <v>7523.82</v>
      </c>
      <c r="H45" s="18">
        <f t="shared" si="0"/>
        <v>20122.78</v>
      </c>
    </row>
    <row r="46" spans="1:8" ht="39.75" customHeight="1">
      <c r="A46" s="14">
        <v>38</v>
      </c>
      <c r="B46" s="15" t="s">
        <v>94</v>
      </c>
      <c r="C46" s="16" t="s">
        <v>13</v>
      </c>
      <c r="D46" s="15" t="s">
        <v>95</v>
      </c>
      <c r="E46" s="18">
        <v>106618.32</v>
      </c>
      <c r="F46" s="18">
        <v>0</v>
      </c>
      <c r="G46" s="18">
        <v>528500.63</v>
      </c>
      <c r="H46" s="18">
        <f t="shared" si="0"/>
        <v>635118.94999999995</v>
      </c>
    </row>
    <row r="47" spans="1:8" ht="30.75" customHeight="1">
      <c r="A47" s="14">
        <v>39</v>
      </c>
      <c r="B47" s="15" t="s">
        <v>96</v>
      </c>
      <c r="C47" s="16" t="s">
        <v>19</v>
      </c>
      <c r="D47" s="15" t="s">
        <v>97</v>
      </c>
      <c r="E47" s="18">
        <v>87572.31</v>
      </c>
      <c r="F47" s="18">
        <v>0</v>
      </c>
      <c r="G47" s="18">
        <v>0</v>
      </c>
      <c r="H47" s="18">
        <f t="shared" si="0"/>
        <v>87572.31</v>
      </c>
    </row>
    <row r="48" spans="1:8" ht="15.75">
      <c r="A48" s="14">
        <v>40</v>
      </c>
      <c r="B48" s="15" t="s">
        <v>98</v>
      </c>
      <c r="C48" s="16" t="s">
        <v>35</v>
      </c>
      <c r="D48" s="15" t="s">
        <v>99</v>
      </c>
      <c r="E48" s="18">
        <v>99113.93</v>
      </c>
      <c r="F48" s="18">
        <v>1379.3899999999999</v>
      </c>
      <c r="G48" s="18">
        <v>0</v>
      </c>
      <c r="H48" s="18">
        <f t="shared" si="0"/>
        <v>100493.31999999999</v>
      </c>
    </row>
    <row r="49" spans="1:8" ht="30.75" customHeight="1">
      <c r="A49" s="14">
        <v>41</v>
      </c>
      <c r="B49" s="15" t="s">
        <v>100</v>
      </c>
      <c r="C49" s="16" t="s">
        <v>19</v>
      </c>
      <c r="D49" s="15" t="s">
        <v>101</v>
      </c>
      <c r="E49" s="18">
        <v>100039.28</v>
      </c>
      <c r="F49" s="18">
        <v>0</v>
      </c>
      <c r="G49" s="18">
        <v>0</v>
      </c>
      <c r="H49" s="18">
        <f t="shared" si="0"/>
        <v>100039.28</v>
      </c>
    </row>
    <row r="50" spans="1:8" ht="15.75">
      <c r="A50" s="14">
        <v>42</v>
      </c>
      <c r="B50" s="15" t="s">
        <v>102</v>
      </c>
      <c r="C50" s="16" t="s">
        <v>19</v>
      </c>
      <c r="D50" s="15" t="s">
        <v>103</v>
      </c>
      <c r="E50" s="18">
        <v>64523.67</v>
      </c>
      <c r="F50" s="18">
        <v>0</v>
      </c>
      <c r="G50" s="18">
        <v>0</v>
      </c>
      <c r="H50" s="18">
        <f t="shared" si="0"/>
        <v>64523.67</v>
      </c>
    </row>
    <row r="51" spans="1:8" ht="32.25" customHeight="1">
      <c r="A51" s="14">
        <v>43</v>
      </c>
      <c r="B51" s="15" t="s">
        <v>104</v>
      </c>
      <c r="C51" s="16" t="s">
        <v>13</v>
      </c>
      <c r="D51" s="15" t="s">
        <v>105</v>
      </c>
      <c r="E51" s="18">
        <v>73058.649999999994</v>
      </c>
      <c r="F51" s="18">
        <v>0</v>
      </c>
      <c r="G51" s="18">
        <v>11062.37</v>
      </c>
      <c r="H51" s="18">
        <f t="shared" si="0"/>
        <v>84121.01999999999</v>
      </c>
    </row>
    <row r="52" spans="1:8" ht="30.75" customHeight="1">
      <c r="A52" s="14">
        <v>44</v>
      </c>
      <c r="B52" s="15" t="s">
        <v>106</v>
      </c>
      <c r="C52" s="16" t="s">
        <v>19</v>
      </c>
      <c r="D52" s="15" t="s">
        <v>107</v>
      </c>
      <c r="E52" s="18">
        <v>101181.06</v>
      </c>
      <c r="F52" s="18">
        <v>0</v>
      </c>
      <c r="G52" s="18">
        <v>0</v>
      </c>
      <c r="H52" s="18">
        <f t="shared" si="0"/>
        <v>101181.06</v>
      </c>
    </row>
    <row r="53" spans="1:8" ht="15.75" customHeight="1">
      <c r="A53" s="14">
        <v>45</v>
      </c>
      <c r="B53" s="15" t="s">
        <v>108</v>
      </c>
      <c r="C53" s="16" t="s">
        <v>35</v>
      </c>
      <c r="D53" s="15" t="s">
        <v>109</v>
      </c>
      <c r="E53" s="18">
        <v>71843.44</v>
      </c>
      <c r="F53" s="18">
        <v>850.82999999999993</v>
      </c>
      <c r="G53" s="18">
        <v>0</v>
      </c>
      <c r="H53" s="18">
        <f t="shared" si="0"/>
        <v>72694.27</v>
      </c>
    </row>
    <row r="54" spans="1:8" ht="30.75">
      <c r="A54" s="14">
        <v>46</v>
      </c>
      <c r="B54" s="15" t="s">
        <v>110</v>
      </c>
      <c r="C54" s="16" t="s">
        <v>35</v>
      </c>
      <c r="D54" s="15" t="s">
        <v>111</v>
      </c>
      <c r="E54" s="18">
        <v>164604.42000000001</v>
      </c>
      <c r="F54" s="18">
        <v>6235.02</v>
      </c>
      <c r="G54" s="18">
        <v>0</v>
      </c>
      <c r="H54" s="18">
        <f t="shared" si="0"/>
        <v>170839.44</v>
      </c>
    </row>
    <row r="55" spans="1:8" ht="15.75" customHeight="1">
      <c r="A55" s="14">
        <v>47</v>
      </c>
      <c r="B55" s="15" t="s">
        <v>112</v>
      </c>
      <c r="C55" s="16" t="s">
        <v>16</v>
      </c>
      <c r="D55" s="15" t="s">
        <v>113</v>
      </c>
      <c r="E55" s="18">
        <v>117434.05</v>
      </c>
      <c r="F55" s="18">
        <v>2782.86</v>
      </c>
      <c r="G55" s="18">
        <v>14871.31</v>
      </c>
      <c r="H55" s="18">
        <f t="shared" si="0"/>
        <v>135088.22</v>
      </c>
    </row>
    <row r="56" spans="1:8" ht="30.75" customHeight="1">
      <c r="A56" s="14">
        <v>48</v>
      </c>
      <c r="B56" s="15" t="s">
        <v>114</v>
      </c>
      <c r="C56" s="16" t="s">
        <v>16</v>
      </c>
      <c r="D56" s="15" t="s">
        <v>115</v>
      </c>
      <c r="E56" s="18">
        <v>525070.04</v>
      </c>
      <c r="F56" s="18">
        <v>5925.1399999999994</v>
      </c>
      <c r="G56" s="18">
        <v>301314.96000000002</v>
      </c>
      <c r="H56" s="18">
        <f t="shared" si="0"/>
        <v>832310.14000000013</v>
      </c>
    </row>
    <row r="57" spans="1:8" ht="24.75" customHeight="1">
      <c r="A57" s="14">
        <v>49</v>
      </c>
      <c r="B57" s="15" t="s">
        <v>116</v>
      </c>
      <c r="C57" s="16" t="s">
        <v>24</v>
      </c>
      <c r="D57" s="15" t="s">
        <v>117</v>
      </c>
      <c r="E57" s="18">
        <v>0</v>
      </c>
      <c r="F57" s="18">
        <v>0</v>
      </c>
      <c r="G57" s="18">
        <v>359049.93</v>
      </c>
      <c r="H57" s="18">
        <f t="shared" si="0"/>
        <v>359049.93</v>
      </c>
    </row>
    <row r="58" spans="1:8" ht="30.75">
      <c r="A58" s="14">
        <v>50</v>
      </c>
      <c r="B58" s="15" t="s">
        <v>118</v>
      </c>
      <c r="C58" s="16" t="s">
        <v>16</v>
      </c>
      <c r="D58" s="15" t="s">
        <v>119</v>
      </c>
      <c r="E58" s="18">
        <v>67753.83</v>
      </c>
      <c r="F58" s="18">
        <v>319.08</v>
      </c>
      <c r="G58" s="18">
        <v>23159.27</v>
      </c>
      <c r="H58" s="18">
        <f t="shared" si="0"/>
        <v>91232.180000000008</v>
      </c>
    </row>
    <row r="59" spans="1:8" ht="15.75" customHeight="1">
      <c r="A59" s="14">
        <v>51</v>
      </c>
      <c r="B59" s="15" t="s">
        <v>120</v>
      </c>
      <c r="C59" s="16" t="s">
        <v>13</v>
      </c>
      <c r="D59" s="15" t="s">
        <v>121</v>
      </c>
      <c r="E59" s="18">
        <v>81440.52</v>
      </c>
      <c r="F59" s="18">
        <v>0</v>
      </c>
      <c r="G59" s="18">
        <v>16340.8</v>
      </c>
      <c r="H59" s="18">
        <f t="shared" si="0"/>
        <v>97781.32</v>
      </c>
    </row>
    <row r="60" spans="1:8" ht="15.75">
      <c r="A60" s="14">
        <v>52</v>
      </c>
      <c r="B60" s="15" t="s">
        <v>122</v>
      </c>
      <c r="C60" s="16" t="s">
        <v>19</v>
      </c>
      <c r="D60" s="15" t="s">
        <v>123</v>
      </c>
      <c r="E60" s="18">
        <v>92518.39</v>
      </c>
      <c r="F60" s="18">
        <v>0</v>
      </c>
      <c r="G60" s="18">
        <v>0</v>
      </c>
      <c r="H60" s="18">
        <f t="shared" si="0"/>
        <v>92518.39</v>
      </c>
    </row>
    <row r="61" spans="1:8" ht="15.75" customHeight="1">
      <c r="A61" s="14">
        <v>53</v>
      </c>
      <c r="B61" s="15" t="s">
        <v>124</v>
      </c>
      <c r="C61" s="16" t="s">
        <v>35</v>
      </c>
      <c r="D61" s="15" t="s">
        <v>125</v>
      </c>
      <c r="E61" s="18">
        <v>156459.82999999999</v>
      </c>
      <c r="F61" s="18">
        <v>2481.5300000000002</v>
      </c>
      <c r="G61" s="18">
        <v>0</v>
      </c>
      <c r="H61" s="18">
        <f t="shared" si="0"/>
        <v>158941.35999999999</v>
      </c>
    </row>
    <row r="62" spans="1:8" ht="15.75">
      <c r="A62" s="14">
        <v>54</v>
      </c>
      <c r="B62" s="15" t="s">
        <v>126</v>
      </c>
      <c r="C62" s="16" t="s">
        <v>19</v>
      </c>
      <c r="D62" s="15" t="s">
        <v>127</v>
      </c>
      <c r="E62" s="18">
        <v>64403.86</v>
      </c>
      <c r="F62" s="18">
        <v>0</v>
      </c>
      <c r="G62" s="18">
        <v>0</v>
      </c>
      <c r="H62" s="18">
        <f t="shared" si="0"/>
        <v>64403.86</v>
      </c>
    </row>
    <row r="63" spans="1:8" ht="32.25" customHeight="1">
      <c r="A63" s="14">
        <v>55</v>
      </c>
      <c r="B63" s="15" t="s">
        <v>128</v>
      </c>
      <c r="C63" s="16" t="s">
        <v>19</v>
      </c>
      <c r="D63" s="15" t="s">
        <v>129</v>
      </c>
      <c r="E63" s="18">
        <v>198730.44</v>
      </c>
      <c r="F63" s="18">
        <v>0</v>
      </c>
      <c r="G63" s="18">
        <v>0</v>
      </c>
      <c r="H63" s="18">
        <f t="shared" si="0"/>
        <v>198730.44</v>
      </c>
    </row>
    <row r="64" spans="1:8" ht="15.75">
      <c r="A64" s="14">
        <v>56</v>
      </c>
      <c r="B64" s="15" t="s">
        <v>130</v>
      </c>
      <c r="C64" s="16" t="s">
        <v>19</v>
      </c>
      <c r="D64" s="15" t="s">
        <v>131</v>
      </c>
      <c r="E64" s="18">
        <v>75623.289999999994</v>
      </c>
      <c r="F64" s="18">
        <v>0</v>
      </c>
      <c r="G64" s="18">
        <v>0</v>
      </c>
      <c r="H64" s="18">
        <f t="shared" si="0"/>
        <v>75623.289999999994</v>
      </c>
    </row>
    <row r="65" spans="1:8" ht="15.75" customHeight="1">
      <c r="A65" s="14">
        <v>57</v>
      </c>
      <c r="B65" s="15" t="s">
        <v>132</v>
      </c>
      <c r="C65" s="16" t="s">
        <v>19</v>
      </c>
      <c r="D65" s="15" t="s">
        <v>133</v>
      </c>
      <c r="E65" s="18">
        <v>42779.58</v>
      </c>
      <c r="F65" s="18">
        <v>0</v>
      </c>
      <c r="G65" s="18">
        <v>0</v>
      </c>
      <c r="H65" s="18">
        <f t="shared" si="0"/>
        <v>42779.58</v>
      </c>
    </row>
    <row r="66" spans="1:8" ht="30.75">
      <c r="A66" s="14">
        <v>58</v>
      </c>
      <c r="B66" s="15" t="s">
        <v>134</v>
      </c>
      <c r="C66" s="16" t="s">
        <v>19</v>
      </c>
      <c r="D66" s="15" t="s">
        <v>135</v>
      </c>
      <c r="E66" s="18">
        <v>234731.3</v>
      </c>
      <c r="F66" s="18">
        <v>0</v>
      </c>
      <c r="G66" s="18">
        <v>0</v>
      </c>
      <c r="H66" s="18">
        <f t="shared" si="0"/>
        <v>234731.3</v>
      </c>
    </row>
    <row r="67" spans="1:8" ht="15.75" customHeight="1">
      <c r="A67" s="14">
        <v>59</v>
      </c>
      <c r="B67" s="15" t="s">
        <v>136</v>
      </c>
      <c r="C67" s="16" t="s">
        <v>35</v>
      </c>
      <c r="D67" s="15" t="s">
        <v>137</v>
      </c>
      <c r="E67" s="18">
        <v>122779.73000000001</v>
      </c>
      <c r="F67" s="18">
        <v>11804.72</v>
      </c>
      <c r="G67" s="18">
        <v>0</v>
      </c>
      <c r="H67" s="18">
        <f t="shared" si="0"/>
        <v>134584.45000000001</v>
      </c>
    </row>
    <row r="68" spans="1:8" ht="15.75">
      <c r="A68" s="14">
        <v>60</v>
      </c>
      <c r="B68" s="15" t="s">
        <v>138</v>
      </c>
      <c r="C68" s="16" t="s">
        <v>19</v>
      </c>
      <c r="D68" s="15" t="s">
        <v>139</v>
      </c>
      <c r="E68" s="18">
        <v>105356.79</v>
      </c>
      <c r="F68" s="18">
        <v>0</v>
      </c>
      <c r="G68" s="18">
        <v>0</v>
      </c>
      <c r="H68" s="18">
        <f t="shared" si="0"/>
        <v>105356.79</v>
      </c>
    </row>
    <row r="69" spans="1:8" ht="15.75">
      <c r="A69" s="14">
        <v>61</v>
      </c>
      <c r="B69" s="20" t="s">
        <v>140</v>
      </c>
      <c r="C69" s="16" t="s">
        <v>24</v>
      </c>
      <c r="D69" s="15" t="s">
        <v>141</v>
      </c>
      <c r="E69" s="18">
        <v>0</v>
      </c>
      <c r="F69" s="18">
        <v>0</v>
      </c>
      <c r="G69" s="18">
        <v>36257.96</v>
      </c>
      <c r="H69" s="18">
        <f t="shared" si="0"/>
        <v>36257.96</v>
      </c>
    </row>
    <row r="70" spans="1:8" ht="15.75" customHeight="1">
      <c r="A70" s="14">
        <v>62</v>
      </c>
      <c r="B70" s="20" t="s">
        <v>142</v>
      </c>
      <c r="C70" s="16" t="s">
        <v>24</v>
      </c>
      <c r="D70" s="15" t="s">
        <v>143</v>
      </c>
      <c r="E70" s="18">
        <v>0</v>
      </c>
      <c r="F70" s="18">
        <v>0</v>
      </c>
      <c r="G70" s="18">
        <v>32955.519999999997</v>
      </c>
      <c r="H70" s="18">
        <f t="shared" si="0"/>
        <v>32955.519999999997</v>
      </c>
    </row>
    <row r="71" spans="1:8" ht="15.75">
      <c r="A71" s="14">
        <v>63</v>
      </c>
      <c r="B71" s="20" t="s">
        <v>144</v>
      </c>
      <c r="C71" s="16" t="s">
        <v>35</v>
      </c>
      <c r="D71" s="15" t="s">
        <v>145</v>
      </c>
      <c r="E71" s="18">
        <v>196744.52</v>
      </c>
      <c r="F71" s="18">
        <v>1914.33</v>
      </c>
      <c r="G71" s="18">
        <v>0</v>
      </c>
      <c r="H71" s="18">
        <f t="shared" si="0"/>
        <v>198658.84999999998</v>
      </c>
    </row>
    <row r="72" spans="1:8" ht="15.75">
      <c r="A72" s="14">
        <v>64</v>
      </c>
      <c r="B72" s="20" t="s">
        <v>146</v>
      </c>
      <c r="C72" s="16" t="s">
        <v>16</v>
      </c>
      <c r="D72" s="15" t="s">
        <v>147</v>
      </c>
      <c r="E72" s="18">
        <v>403343.82819999999</v>
      </c>
      <c r="F72" s="18">
        <v>7243.53</v>
      </c>
      <c r="G72" s="18">
        <v>222356.15000000002</v>
      </c>
      <c r="H72" s="18">
        <f t="shared" si="0"/>
        <v>632943.50820000004</v>
      </c>
    </row>
    <row r="73" spans="1:8" ht="30.75">
      <c r="A73" s="14">
        <v>65</v>
      </c>
      <c r="B73" s="20" t="s">
        <v>148</v>
      </c>
      <c r="C73" s="16" t="s">
        <v>35</v>
      </c>
      <c r="D73" s="15" t="s">
        <v>149</v>
      </c>
      <c r="E73" s="18">
        <v>73408.460000000006</v>
      </c>
      <c r="F73" s="18">
        <v>1744.17</v>
      </c>
      <c r="G73" s="18">
        <v>0</v>
      </c>
      <c r="H73" s="18">
        <f t="shared" ref="H73:H134" si="1">E73+F73+G73</f>
        <v>75152.63</v>
      </c>
    </row>
    <row r="74" spans="1:8" ht="30.75">
      <c r="A74" s="14">
        <v>66</v>
      </c>
      <c r="B74" s="20" t="s">
        <v>150</v>
      </c>
      <c r="C74" s="16" t="s">
        <v>24</v>
      </c>
      <c r="D74" s="15" t="s">
        <v>151</v>
      </c>
      <c r="E74" s="18">
        <v>0</v>
      </c>
      <c r="F74" s="18">
        <v>0</v>
      </c>
      <c r="G74" s="18">
        <v>23121.65</v>
      </c>
      <c r="H74" s="18">
        <f t="shared" si="1"/>
        <v>23121.65</v>
      </c>
    </row>
    <row r="75" spans="1:8" ht="30.75" customHeight="1">
      <c r="A75" s="14">
        <v>67</v>
      </c>
      <c r="B75" s="20" t="s">
        <v>152</v>
      </c>
      <c r="C75" s="16" t="s">
        <v>24</v>
      </c>
      <c r="D75" s="15" t="s">
        <v>153</v>
      </c>
      <c r="E75" s="18">
        <v>0</v>
      </c>
      <c r="F75" s="18">
        <v>0</v>
      </c>
      <c r="G75" s="18">
        <v>5995.55</v>
      </c>
      <c r="H75" s="18">
        <f t="shared" si="1"/>
        <v>5995.55</v>
      </c>
    </row>
    <row r="76" spans="1:8" ht="30.75">
      <c r="A76" s="14">
        <v>68</v>
      </c>
      <c r="B76" s="20" t="s">
        <v>154</v>
      </c>
      <c r="C76" s="16" t="s">
        <v>24</v>
      </c>
      <c r="D76" s="15" t="s">
        <v>155</v>
      </c>
      <c r="E76" s="18">
        <v>0</v>
      </c>
      <c r="F76" s="18">
        <v>0</v>
      </c>
      <c r="G76" s="18">
        <v>27202.240000000002</v>
      </c>
      <c r="H76" s="18">
        <f t="shared" si="1"/>
        <v>27202.240000000002</v>
      </c>
    </row>
    <row r="77" spans="1:8" ht="30.75">
      <c r="A77" s="14">
        <v>69</v>
      </c>
      <c r="B77" s="20" t="s">
        <v>156</v>
      </c>
      <c r="C77" s="16" t="s">
        <v>24</v>
      </c>
      <c r="D77" s="15" t="s">
        <v>157</v>
      </c>
      <c r="E77" s="18">
        <v>0</v>
      </c>
      <c r="F77" s="18">
        <v>0</v>
      </c>
      <c r="G77" s="18">
        <v>13166.69</v>
      </c>
      <c r="H77" s="18">
        <f t="shared" si="1"/>
        <v>13166.69</v>
      </c>
    </row>
    <row r="78" spans="1:8" ht="45.75" customHeight="1">
      <c r="A78" s="14">
        <v>70</v>
      </c>
      <c r="B78" s="15" t="s">
        <v>158</v>
      </c>
      <c r="C78" s="16" t="s">
        <v>19</v>
      </c>
      <c r="D78" s="15" t="s">
        <v>159</v>
      </c>
      <c r="E78" s="18">
        <v>43931.7</v>
      </c>
      <c r="F78" s="18">
        <v>0</v>
      </c>
      <c r="G78" s="18">
        <v>0</v>
      </c>
      <c r="H78" s="18">
        <f t="shared" si="1"/>
        <v>43931.7</v>
      </c>
    </row>
    <row r="79" spans="1:8" ht="30.75" customHeight="1">
      <c r="A79" s="14">
        <v>71</v>
      </c>
      <c r="B79" s="20" t="s">
        <v>160</v>
      </c>
      <c r="C79" s="16" t="s">
        <v>24</v>
      </c>
      <c r="D79" s="15" t="s">
        <v>161</v>
      </c>
      <c r="E79" s="18">
        <v>0</v>
      </c>
      <c r="F79" s="18">
        <v>0</v>
      </c>
      <c r="G79" s="18">
        <v>2203.5</v>
      </c>
      <c r="H79" s="18">
        <f t="shared" si="1"/>
        <v>2203.5</v>
      </c>
    </row>
    <row r="80" spans="1:8" ht="30.75">
      <c r="A80" s="14">
        <v>72</v>
      </c>
      <c r="B80" s="20" t="s">
        <v>162</v>
      </c>
      <c r="C80" s="16" t="s">
        <v>35</v>
      </c>
      <c r="D80" s="15" t="s">
        <v>163</v>
      </c>
      <c r="E80" s="18">
        <v>59190.63</v>
      </c>
      <c r="F80" s="18">
        <v>779.93</v>
      </c>
      <c r="G80" s="18">
        <v>0</v>
      </c>
      <c r="H80" s="18">
        <f t="shared" si="1"/>
        <v>59970.559999999998</v>
      </c>
    </row>
    <row r="81" spans="1:8" ht="37.5" customHeight="1">
      <c r="A81" s="14">
        <v>73</v>
      </c>
      <c r="B81" s="20" t="s">
        <v>164</v>
      </c>
      <c r="C81" s="16" t="s">
        <v>19</v>
      </c>
      <c r="D81" s="15" t="s">
        <v>165</v>
      </c>
      <c r="E81" s="18">
        <v>85360.55</v>
      </c>
      <c r="F81" s="18">
        <v>0</v>
      </c>
      <c r="G81" s="18">
        <v>0</v>
      </c>
      <c r="H81" s="18">
        <f t="shared" si="1"/>
        <v>85360.55</v>
      </c>
    </row>
    <row r="82" spans="1:8" ht="37.5" customHeight="1">
      <c r="A82" s="14">
        <v>74</v>
      </c>
      <c r="B82" s="20" t="s">
        <v>166</v>
      </c>
      <c r="C82" s="16" t="s">
        <v>35</v>
      </c>
      <c r="D82" s="15" t="s">
        <v>167</v>
      </c>
      <c r="E82" s="18">
        <v>198882.41</v>
      </c>
      <c r="F82" s="18">
        <v>2410.63</v>
      </c>
      <c r="G82" s="18">
        <v>0</v>
      </c>
      <c r="H82" s="18">
        <f t="shared" si="1"/>
        <v>201293.04</v>
      </c>
    </row>
    <row r="83" spans="1:8" ht="30.75">
      <c r="A83" s="14">
        <v>75</v>
      </c>
      <c r="B83" s="15" t="s">
        <v>168</v>
      </c>
      <c r="C83" s="16" t="s">
        <v>19</v>
      </c>
      <c r="D83" s="15" t="s">
        <v>169</v>
      </c>
      <c r="E83" s="18">
        <v>79349.94</v>
      </c>
      <c r="F83" s="18">
        <v>0</v>
      </c>
      <c r="G83" s="18">
        <v>0</v>
      </c>
      <c r="H83" s="18">
        <f t="shared" si="1"/>
        <v>79349.94</v>
      </c>
    </row>
    <row r="84" spans="1:8" ht="15.75">
      <c r="A84" s="14">
        <v>76</v>
      </c>
      <c r="B84" s="15" t="s">
        <v>170</v>
      </c>
      <c r="C84" s="16" t="s">
        <v>19</v>
      </c>
      <c r="D84" s="15" t="s">
        <v>171</v>
      </c>
      <c r="E84" s="18">
        <v>54097.97</v>
      </c>
      <c r="F84" s="18">
        <v>0</v>
      </c>
      <c r="G84" s="18">
        <v>0</v>
      </c>
      <c r="H84" s="18">
        <f t="shared" si="1"/>
        <v>54097.97</v>
      </c>
    </row>
    <row r="85" spans="1:8" ht="15.75">
      <c r="A85" s="14">
        <v>77</v>
      </c>
      <c r="B85" s="20" t="s">
        <v>172</v>
      </c>
      <c r="C85" s="19" t="s">
        <v>24</v>
      </c>
      <c r="D85" s="15" t="s">
        <v>173</v>
      </c>
      <c r="E85" s="18">
        <v>0</v>
      </c>
      <c r="F85" s="18">
        <v>0</v>
      </c>
      <c r="G85" s="18">
        <v>48948.070000000007</v>
      </c>
      <c r="H85" s="18">
        <f t="shared" si="1"/>
        <v>48948.070000000007</v>
      </c>
    </row>
    <row r="86" spans="1:8" ht="15.75">
      <c r="A86" s="14">
        <v>78</v>
      </c>
      <c r="B86" s="20" t="s">
        <v>174</v>
      </c>
      <c r="C86" s="16" t="s">
        <v>19</v>
      </c>
      <c r="D86" s="15" t="s">
        <v>175</v>
      </c>
      <c r="E86" s="18">
        <v>300234.18</v>
      </c>
      <c r="F86" s="18">
        <v>0</v>
      </c>
      <c r="G86" s="18">
        <v>0</v>
      </c>
      <c r="H86" s="18">
        <f t="shared" si="1"/>
        <v>300234.18</v>
      </c>
    </row>
    <row r="87" spans="1:8" ht="15.75">
      <c r="A87" s="14">
        <v>79</v>
      </c>
      <c r="B87" s="20" t="s">
        <v>176</v>
      </c>
      <c r="C87" s="16" t="s">
        <v>13</v>
      </c>
      <c r="D87" s="15" t="s">
        <v>177</v>
      </c>
      <c r="E87" s="18">
        <v>79424.19</v>
      </c>
      <c r="F87" s="18">
        <v>0</v>
      </c>
      <c r="G87" s="18">
        <v>20317.849999999999</v>
      </c>
      <c r="H87" s="18">
        <f t="shared" si="1"/>
        <v>99742.040000000008</v>
      </c>
    </row>
    <row r="88" spans="1:8" ht="30.75">
      <c r="A88" s="14">
        <v>80</v>
      </c>
      <c r="B88" s="15" t="s">
        <v>178</v>
      </c>
      <c r="C88" s="16" t="s">
        <v>35</v>
      </c>
      <c r="D88" s="15" t="s">
        <v>179</v>
      </c>
      <c r="E88" s="18">
        <v>106933.27</v>
      </c>
      <c r="F88" s="18">
        <v>1446.3899999999999</v>
      </c>
      <c r="G88" s="18">
        <v>0</v>
      </c>
      <c r="H88" s="18">
        <f t="shared" si="1"/>
        <v>108379.66</v>
      </c>
    </row>
    <row r="89" spans="1:8" ht="30.75">
      <c r="A89" s="14">
        <v>81</v>
      </c>
      <c r="B89" s="15" t="s">
        <v>180</v>
      </c>
      <c r="C89" s="16" t="s">
        <v>19</v>
      </c>
      <c r="D89" s="15" t="s">
        <v>181</v>
      </c>
      <c r="E89" s="18">
        <v>71547.460000000006</v>
      </c>
      <c r="F89" s="18">
        <v>0</v>
      </c>
      <c r="G89" s="18">
        <v>0</v>
      </c>
      <c r="H89" s="18">
        <f t="shared" si="1"/>
        <v>71547.460000000006</v>
      </c>
    </row>
    <row r="90" spans="1:8" ht="15.75">
      <c r="A90" s="14">
        <v>82</v>
      </c>
      <c r="B90" s="20" t="s">
        <v>182</v>
      </c>
      <c r="C90" s="16" t="s">
        <v>57</v>
      </c>
      <c r="D90" s="15" t="s">
        <v>183</v>
      </c>
      <c r="E90" s="18">
        <v>65790.100000000006</v>
      </c>
      <c r="F90" s="18">
        <v>911.1</v>
      </c>
      <c r="G90" s="18">
        <v>0</v>
      </c>
      <c r="H90" s="18">
        <f t="shared" si="1"/>
        <v>66701.200000000012</v>
      </c>
    </row>
    <row r="91" spans="1:8" ht="30.75">
      <c r="A91" s="14">
        <v>83</v>
      </c>
      <c r="B91" s="20" t="s">
        <v>184</v>
      </c>
      <c r="C91" s="16" t="s">
        <v>57</v>
      </c>
      <c r="D91" s="15" t="s">
        <v>185</v>
      </c>
      <c r="E91" s="18">
        <v>85790.02</v>
      </c>
      <c r="F91" s="18">
        <v>2389.36</v>
      </c>
      <c r="G91" s="18">
        <v>0</v>
      </c>
      <c r="H91" s="18">
        <f t="shared" si="1"/>
        <v>88179.38</v>
      </c>
    </row>
    <row r="92" spans="1:8" ht="15.75">
      <c r="A92" s="14">
        <v>84</v>
      </c>
      <c r="B92" s="20" t="s">
        <v>186</v>
      </c>
      <c r="C92" s="16" t="s">
        <v>57</v>
      </c>
      <c r="D92" s="15" t="s">
        <v>187</v>
      </c>
      <c r="E92" s="18">
        <v>102892.7</v>
      </c>
      <c r="F92" s="18">
        <v>1496.02</v>
      </c>
      <c r="G92" s="18">
        <v>0</v>
      </c>
      <c r="H92" s="18">
        <f t="shared" si="1"/>
        <v>104388.72</v>
      </c>
    </row>
    <row r="93" spans="1:8" ht="15.75">
      <c r="A93" s="14">
        <v>85</v>
      </c>
      <c r="B93" s="20" t="s">
        <v>188</v>
      </c>
      <c r="C93" s="16" t="s">
        <v>40</v>
      </c>
      <c r="D93" s="15" t="s">
        <v>189</v>
      </c>
      <c r="E93" s="18">
        <v>0</v>
      </c>
      <c r="F93" s="18">
        <v>2248.27</v>
      </c>
      <c r="G93" s="18">
        <v>0</v>
      </c>
      <c r="H93" s="18">
        <f t="shared" si="1"/>
        <v>2248.27</v>
      </c>
    </row>
    <row r="94" spans="1:8" ht="15.75">
      <c r="A94" s="14">
        <v>86</v>
      </c>
      <c r="B94" s="20" t="s">
        <v>190</v>
      </c>
      <c r="C94" s="16" t="s">
        <v>24</v>
      </c>
      <c r="D94" s="15" t="s">
        <v>191</v>
      </c>
      <c r="E94" s="18">
        <v>0</v>
      </c>
      <c r="F94" s="18">
        <v>0</v>
      </c>
      <c r="G94" s="18">
        <v>132241.03</v>
      </c>
      <c r="H94" s="18">
        <f t="shared" si="1"/>
        <v>132241.03</v>
      </c>
    </row>
    <row r="95" spans="1:8" ht="15.75">
      <c r="A95" s="14">
        <v>87</v>
      </c>
      <c r="B95" s="15" t="s">
        <v>192</v>
      </c>
      <c r="C95" s="16" t="s">
        <v>19</v>
      </c>
      <c r="D95" s="15" t="s">
        <v>193</v>
      </c>
      <c r="E95" s="18">
        <v>113248.68</v>
      </c>
      <c r="F95" s="18">
        <v>0</v>
      </c>
      <c r="G95" s="18">
        <v>0</v>
      </c>
      <c r="H95" s="18">
        <f t="shared" si="1"/>
        <v>113248.68</v>
      </c>
    </row>
    <row r="96" spans="1:8" ht="15.75">
      <c r="A96" s="14">
        <v>88</v>
      </c>
      <c r="B96" s="20" t="s">
        <v>194</v>
      </c>
      <c r="C96" s="21" t="s">
        <v>19</v>
      </c>
      <c r="D96" s="15" t="s">
        <v>195</v>
      </c>
      <c r="E96" s="18">
        <v>85775.87999999999</v>
      </c>
      <c r="F96" s="18">
        <v>0</v>
      </c>
      <c r="G96" s="18">
        <v>0</v>
      </c>
      <c r="H96" s="18">
        <f t="shared" si="1"/>
        <v>85775.87999999999</v>
      </c>
    </row>
    <row r="97" spans="1:8" ht="30.75">
      <c r="A97" s="14">
        <v>89</v>
      </c>
      <c r="B97" s="15" t="s">
        <v>196</v>
      </c>
      <c r="C97" s="16" t="s">
        <v>24</v>
      </c>
      <c r="D97" s="15" t="s">
        <v>197</v>
      </c>
      <c r="E97" s="18">
        <v>0</v>
      </c>
      <c r="F97" s="18">
        <v>0</v>
      </c>
      <c r="G97" s="18">
        <v>8229.18</v>
      </c>
      <c r="H97" s="18">
        <f t="shared" si="1"/>
        <v>8229.18</v>
      </c>
    </row>
    <row r="98" spans="1:8" ht="15.75">
      <c r="A98" s="14">
        <v>90</v>
      </c>
      <c r="B98" s="15" t="s">
        <v>198</v>
      </c>
      <c r="C98" s="16" t="s">
        <v>24</v>
      </c>
      <c r="D98" s="15" t="s">
        <v>199</v>
      </c>
      <c r="E98" s="18">
        <v>0</v>
      </c>
      <c r="F98" s="18">
        <v>0</v>
      </c>
      <c r="G98" s="18">
        <v>31967.79</v>
      </c>
      <c r="H98" s="18">
        <f t="shared" si="1"/>
        <v>31967.79</v>
      </c>
    </row>
    <row r="99" spans="1:8" ht="30.75">
      <c r="A99" s="14">
        <v>91</v>
      </c>
      <c r="B99" s="20" t="s">
        <v>200</v>
      </c>
      <c r="C99" s="21" t="s">
        <v>19</v>
      </c>
      <c r="D99" s="15" t="s">
        <v>201</v>
      </c>
      <c r="E99" s="18">
        <v>97265.5</v>
      </c>
      <c r="F99" s="18">
        <v>0</v>
      </c>
      <c r="G99" s="18">
        <v>0</v>
      </c>
      <c r="H99" s="18">
        <f t="shared" si="1"/>
        <v>97265.5</v>
      </c>
    </row>
    <row r="100" spans="1:8" ht="30.75">
      <c r="A100" s="14">
        <v>92</v>
      </c>
      <c r="B100" s="20" t="s">
        <v>202</v>
      </c>
      <c r="C100" s="21" t="s">
        <v>16</v>
      </c>
      <c r="D100" s="15" t="s">
        <v>203</v>
      </c>
      <c r="E100" s="18">
        <v>128129.3</v>
      </c>
      <c r="F100" s="18">
        <v>3084.1800000000003</v>
      </c>
      <c r="G100" s="18">
        <v>15341.55</v>
      </c>
      <c r="H100" s="18">
        <f t="shared" si="1"/>
        <v>146555.03</v>
      </c>
    </row>
    <row r="101" spans="1:8" ht="15.75">
      <c r="A101" s="14">
        <v>93</v>
      </c>
      <c r="B101" s="20" t="s">
        <v>204</v>
      </c>
      <c r="C101" s="21" t="s">
        <v>19</v>
      </c>
      <c r="D101" s="20" t="s">
        <v>205</v>
      </c>
      <c r="E101" s="18">
        <v>62376.480000000003</v>
      </c>
      <c r="F101" s="18">
        <v>0</v>
      </c>
      <c r="G101" s="18">
        <v>0</v>
      </c>
      <c r="H101" s="18">
        <f t="shared" si="1"/>
        <v>62376.480000000003</v>
      </c>
    </row>
    <row r="102" spans="1:8" ht="30.75">
      <c r="A102" s="14">
        <v>94</v>
      </c>
      <c r="B102" s="20" t="s">
        <v>206</v>
      </c>
      <c r="C102" s="21" t="s">
        <v>24</v>
      </c>
      <c r="D102" s="15" t="s">
        <v>207</v>
      </c>
      <c r="E102" s="18">
        <v>0</v>
      </c>
      <c r="F102" s="18">
        <v>0</v>
      </c>
      <c r="G102" s="18">
        <v>13284.25</v>
      </c>
      <c r="H102" s="18">
        <f t="shared" si="1"/>
        <v>13284.25</v>
      </c>
    </row>
    <row r="103" spans="1:8" ht="15.75">
      <c r="A103" s="14">
        <v>95</v>
      </c>
      <c r="B103" s="20" t="s">
        <v>208</v>
      </c>
      <c r="C103" s="21" t="s">
        <v>24</v>
      </c>
      <c r="D103" s="15" t="s">
        <v>209</v>
      </c>
      <c r="E103" s="18">
        <v>0</v>
      </c>
      <c r="F103" s="18">
        <v>0</v>
      </c>
      <c r="G103" s="18">
        <v>61265.39</v>
      </c>
      <c r="H103" s="18">
        <f t="shared" si="1"/>
        <v>61265.39</v>
      </c>
    </row>
    <row r="104" spans="1:8" ht="15.75">
      <c r="A104" s="14">
        <v>96</v>
      </c>
      <c r="B104" s="20" t="s">
        <v>210</v>
      </c>
      <c r="C104" s="21" t="s">
        <v>19</v>
      </c>
      <c r="D104" s="15" t="s">
        <v>211</v>
      </c>
      <c r="E104" s="18">
        <v>61807.4</v>
      </c>
      <c r="F104" s="18">
        <v>0</v>
      </c>
      <c r="G104" s="18">
        <v>0</v>
      </c>
      <c r="H104" s="18">
        <f t="shared" si="1"/>
        <v>61807.4</v>
      </c>
    </row>
    <row r="105" spans="1:8" ht="30.75">
      <c r="A105" s="14">
        <v>97</v>
      </c>
      <c r="B105" s="20" t="s">
        <v>212</v>
      </c>
      <c r="C105" s="21" t="s">
        <v>24</v>
      </c>
      <c r="D105" s="15" t="s">
        <v>213</v>
      </c>
      <c r="E105" s="18">
        <v>0</v>
      </c>
      <c r="F105" s="18">
        <v>0</v>
      </c>
      <c r="G105" s="18">
        <v>406234.95999999996</v>
      </c>
      <c r="H105" s="18">
        <f t="shared" si="1"/>
        <v>406234.95999999996</v>
      </c>
    </row>
    <row r="106" spans="1:8" ht="30.75">
      <c r="A106" s="14">
        <v>98</v>
      </c>
      <c r="B106" s="20" t="s">
        <v>214</v>
      </c>
      <c r="C106" s="21" t="s">
        <v>24</v>
      </c>
      <c r="D106" s="22" t="s">
        <v>215</v>
      </c>
      <c r="E106" s="18">
        <v>0</v>
      </c>
      <c r="F106" s="18">
        <v>0</v>
      </c>
      <c r="G106" s="18">
        <v>86648.02</v>
      </c>
      <c r="H106" s="18">
        <f t="shared" si="1"/>
        <v>86648.02</v>
      </c>
    </row>
    <row r="107" spans="1:8" ht="30.75">
      <c r="A107" s="14">
        <v>99</v>
      </c>
      <c r="B107" s="20" t="s">
        <v>216</v>
      </c>
      <c r="C107" s="20" t="s">
        <v>13</v>
      </c>
      <c r="D107" s="15" t="s">
        <v>217</v>
      </c>
      <c r="E107" s="18">
        <v>94694.15</v>
      </c>
      <c r="F107" s="18">
        <v>0</v>
      </c>
      <c r="G107" s="18">
        <v>0</v>
      </c>
      <c r="H107" s="18">
        <f t="shared" si="1"/>
        <v>94694.15</v>
      </c>
    </row>
    <row r="108" spans="1:8" ht="15.75">
      <c r="A108" s="14">
        <v>100</v>
      </c>
      <c r="B108" s="20" t="s">
        <v>218</v>
      </c>
      <c r="C108" s="20" t="s">
        <v>16</v>
      </c>
      <c r="D108" s="15" t="s">
        <v>219</v>
      </c>
      <c r="E108" s="18">
        <v>241373.46</v>
      </c>
      <c r="F108" s="18">
        <v>28855.91</v>
      </c>
      <c r="G108" s="18">
        <v>40440.550000000003</v>
      </c>
      <c r="H108" s="18">
        <f t="shared" si="1"/>
        <v>310669.92</v>
      </c>
    </row>
    <row r="109" spans="1:8" ht="15.75">
      <c r="A109" s="14">
        <v>101</v>
      </c>
      <c r="B109" s="20" t="s">
        <v>220</v>
      </c>
      <c r="C109" s="20" t="s">
        <v>40</v>
      </c>
      <c r="D109" s="15" t="s">
        <v>221</v>
      </c>
      <c r="E109" s="18">
        <v>0</v>
      </c>
      <c r="F109" s="18">
        <v>23730.14</v>
      </c>
      <c r="G109" s="18">
        <v>0</v>
      </c>
      <c r="H109" s="18">
        <f t="shared" si="1"/>
        <v>23730.14</v>
      </c>
    </row>
    <row r="110" spans="1:8" ht="15.75">
      <c r="A110" s="14">
        <v>102</v>
      </c>
      <c r="B110" s="20" t="s">
        <v>222</v>
      </c>
      <c r="C110" s="20" t="s">
        <v>19</v>
      </c>
      <c r="D110" s="15" t="s">
        <v>223</v>
      </c>
      <c r="E110" s="18">
        <v>46449.34</v>
      </c>
      <c r="F110" s="18">
        <v>0</v>
      </c>
      <c r="G110" s="18">
        <v>0</v>
      </c>
      <c r="H110" s="18">
        <f t="shared" si="1"/>
        <v>46449.34</v>
      </c>
    </row>
    <row r="111" spans="1:8" ht="15.75">
      <c r="A111" s="14">
        <v>103</v>
      </c>
      <c r="B111" s="20" t="s">
        <v>224</v>
      </c>
      <c r="C111" s="20" t="s">
        <v>19</v>
      </c>
      <c r="D111" s="15" t="s">
        <v>225</v>
      </c>
      <c r="E111" s="18">
        <v>132538.21</v>
      </c>
      <c r="F111" s="18">
        <v>0</v>
      </c>
      <c r="G111" s="18">
        <v>0</v>
      </c>
      <c r="H111" s="18">
        <f t="shared" si="1"/>
        <v>132538.21</v>
      </c>
    </row>
    <row r="112" spans="1:8" ht="15.75">
      <c r="A112" s="14">
        <v>104</v>
      </c>
      <c r="B112" s="20" t="s">
        <v>226</v>
      </c>
      <c r="C112" s="20" t="s">
        <v>24</v>
      </c>
      <c r="D112" s="15" t="s">
        <v>227</v>
      </c>
      <c r="E112" s="18">
        <v>0</v>
      </c>
      <c r="F112" s="18">
        <v>0</v>
      </c>
      <c r="G112" s="18">
        <v>111726.07</v>
      </c>
      <c r="H112" s="18">
        <f t="shared" si="1"/>
        <v>111726.07</v>
      </c>
    </row>
    <row r="113" spans="1:8" ht="15.75">
      <c r="A113" s="14">
        <v>105</v>
      </c>
      <c r="B113" s="20" t="s">
        <v>228</v>
      </c>
      <c r="C113" s="20" t="s">
        <v>24</v>
      </c>
      <c r="D113" s="20" t="s">
        <v>229</v>
      </c>
      <c r="E113" s="18">
        <v>0</v>
      </c>
      <c r="F113" s="18">
        <v>0</v>
      </c>
      <c r="G113" s="18">
        <v>192040.59000000003</v>
      </c>
      <c r="H113" s="18">
        <f t="shared" si="1"/>
        <v>192040.59000000003</v>
      </c>
    </row>
    <row r="114" spans="1:8" ht="15.75">
      <c r="A114" s="14">
        <v>106</v>
      </c>
      <c r="B114" s="20" t="s">
        <v>230</v>
      </c>
      <c r="C114" s="20" t="s">
        <v>24</v>
      </c>
      <c r="D114" s="20" t="s">
        <v>231</v>
      </c>
      <c r="E114" s="18">
        <v>0</v>
      </c>
      <c r="F114" s="18">
        <v>0</v>
      </c>
      <c r="G114" s="18">
        <v>130674.31</v>
      </c>
      <c r="H114" s="18">
        <f t="shared" si="1"/>
        <v>130674.31</v>
      </c>
    </row>
    <row r="115" spans="1:8" ht="15.75">
      <c r="A115" s="14">
        <v>107</v>
      </c>
      <c r="B115" s="20" t="s">
        <v>232</v>
      </c>
      <c r="C115" s="20" t="s">
        <v>24</v>
      </c>
      <c r="D115" s="20" t="s">
        <v>233</v>
      </c>
      <c r="E115" s="18">
        <v>0</v>
      </c>
      <c r="F115" s="18">
        <v>0</v>
      </c>
      <c r="G115" s="18">
        <v>248814.05</v>
      </c>
      <c r="H115" s="18">
        <f t="shared" si="1"/>
        <v>248814.05</v>
      </c>
    </row>
    <row r="116" spans="1:8" ht="15.75">
      <c r="A116" s="14">
        <v>108</v>
      </c>
      <c r="B116" s="20" t="s">
        <v>234</v>
      </c>
      <c r="C116" s="20" t="s">
        <v>24</v>
      </c>
      <c r="D116" s="20" t="s">
        <v>235</v>
      </c>
      <c r="E116" s="18">
        <v>0</v>
      </c>
      <c r="F116" s="18">
        <v>0</v>
      </c>
      <c r="G116" s="18">
        <v>144891.72999999998</v>
      </c>
      <c r="H116" s="18">
        <f t="shared" si="1"/>
        <v>144891.72999999998</v>
      </c>
    </row>
    <row r="117" spans="1:8" ht="15.75">
      <c r="A117" s="14">
        <v>109</v>
      </c>
      <c r="B117" s="20" t="s">
        <v>236</v>
      </c>
      <c r="C117" s="20" t="s">
        <v>13</v>
      </c>
      <c r="D117" s="20" t="s">
        <v>237</v>
      </c>
      <c r="E117" s="18">
        <v>106396.17</v>
      </c>
      <c r="F117" s="18">
        <v>0</v>
      </c>
      <c r="G117" s="18">
        <v>125394.47</v>
      </c>
      <c r="H117" s="18">
        <f t="shared" si="1"/>
        <v>231790.64</v>
      </c>
    </row>
    <row r="118" spans="1:8" ht="15.75">
      <c r="A118" s="14">
        <v>110</v>
      </c>
      <c r="B118" s="20" t="s">
        <v>238</v>
      </c>
      <c r="C118" s="20" t="s">
        <v>19</v>
      </c>
      <c r="D118" s="15" t="s">
        <v>239</v>
      </c>
      <c r="E118" s="18">
        <v>103775.22</v>
      </c>
      <c r="F118" s="18">
        <v>0</v>
      </c>
      <c r="G118" s="18">
        <v>0</v>
      </c>
      <c r="H118" s="18">
        <f t="shared" si="1"/>
        <v>103775.22</v>
      </c>
    </row>
    <row r="119" spans="1:8" ht="15.75">
      <c r="A119" s="14">
        <v>111</v>
      </c>
      <c r="B119" s="20" t="s">
        <v>240</v>
      </c>
      <c r="C119" s="20" t="s">
        <v>16</v>
      </c>
      <c r="D119" s="20" t="s">
        <v>241</v>
      </c>
      <c r="E119" s="18">
        <v>108896.86</v>
      </c>
      <c r="F119" s="18">
        <v>1053.25</v>
      </c>
      <c r="G119" s="18">
        <v>46515.770000000004</v>
      </c>
      <c r="H119" s="18">
        <f t="shared" si="1"/>
        <v>156465.88</v>
      </c>
    </row>
    <row r="120" spans="1:8" ht="15.75">
      <c r="A120" s="14">
        <v>112</v>
      </c>
      <c r="B120" s="20" t="s">
        <v>242</v>
      </c>
      <c r="C120" s="20" t="s">
        <v>19</v>
      </c>
      <c r="D120" s="15" t="s">
        <v>243</v>
      </c>
      <c r="E120" s="18">
        <v>137180.54</v>
      </c>
      <c r="F120" s="18">
        <v>0</v>
      </c>
      <c r="G120" s="18">
        <v>0</v>
      </c>
      <c r="H120" s="18">
        <f t="shared" si="1"/>
        <v>137180.54</v>
      </c>
    </row>
    <row r="121" spans="1:8" ht="15.75">
      <c r="A121" s="14">
        <v>113</v>
      </c>
      <c r="B121" s="20" t="s">
        <v>244</v>
      </c>
      <c r="C121" s="20" t="s">
        <v>19</v>
      </c>
      <c r="D121" s="15" t="s">
        <v>245</v>
      </c>
      <c r="E121" s="18">
        <v>32815.369999999995</v>
      </c>
      <c r="F121" s="18">
        <v>0</v>
      </c>
      <c r="G121" s="18">
        <v>0</v>
      </c>
      <c r="H121" s="18">
        <f t="shared" si="1"/>
        <v>32815.369999999995</v>
      </c>
    </row>
    <row r="122" spans="1:8" ht="15.75">
      <c r="A122" s="14">
        <v>114</v>
      </c>
      <c r="B122" s="20" t="s">
        <v>246</v>
      </c>
      <c r="C122" s="20" t="s">
        <v>19</v>
      </c>
      <c r="D122" s="15" t="s">
        <v>247</v>
      </c>
      <c r="E122" s="18">
        <v>51003.88</v>
      </c>
      <c r="F122" s="18">
        <v>0</v>
      </c>
      <c r="G122" s="18">
        <v>0</v>
      </c>
      <c r="H122" s="18">
        <f t="shared" si="1"/>
        <v>51003.88</v>
      </c>
    </row>
    <row r="123" spans="1:8" ht="15.75">
      <c r="A123" s="14">
        <v>115</v>
      </c>
      <c r="B123" s="20" t="s">
        <v>248</v>
      </c>
      <c r="C123" s="20" t="s">
        <v>13</v>
      </c>
      <c r="D123" s="20" t="s">
        <v>249</v>
      </c>
      <c r="E123" s="18">
        <v>54966.9</v>
      </c>
      <c r="F123" s="18">
        <v>0</v>
      </c>
      <c r="G123" s="18">
        <v>9463.56</v>
      </c>
      <c r="H123" s="18">
        <f t="shared" si="1"/>
        <v>64430.46</v>
      </c>
    </row>
    <row r="124" spans="1:8" ht="15.75">
      <c r="A124" s="14">
        <v>116</v>
      </c>
      <c r="B124" s="20" t="s">
        <v>250</v>
      </c>
      <c r="C124" s="20" t="s">
        <v>19</v>
      </c>
      <c r="D124" s="15" t="s">
        <v>251</v>
      </c>
      <c r="E124" s="18">
        <v>78333.73</v>
      </c>
      <c r="F124" s="18">
        <v>0</v>
      </c>
      <c r="G124" s="18">
        <v>0</v>
      </c>
      <c r="H124" s="18">
        <f t="shared" si="1"/>
        <v>78333.73</v>
      </c>
    </row>
    <row r="125" spans="1:8" ht="15.75" customHeight="1">
      <c r="A125" s="14">
        <v>117</v>
      </c>
      <c r="B125" s="20" t="s">
        <v>252</v>
      </c>
      <c r="C125" s="20" t="s">
        <v>19</v>
      </c>
      <c r="D125" s="15" t="s">
        <v>253</v>
      </c>
      <c r="E125" s="18">
        <v>49063.97</v>
      </c>
      <c r="F125" s="18">
        <v>0</v>
      </c>
      <c r="G125" s="18">
        <v>0</v>
      </c>
      <c r="H125" s="18">
        <f t="shared" si="1"/>
        <v>49063.97</v>
      </c>
    </row>
    <row r="126" spans="1:8" ht="15.75">
      <c r="A126" s="14">
        <v>118</v>
      </c>
      <c r="B126" s="20" t="s">
        <v>254</v>
      </c>
      <c r="C126" s="20" t="s">
        <v>19</v>
      </c>
      <c r="D126" s="15" t="s">
        <v>255</v>
      </c>
      <c r="E126" s="18">
        <v>75088.820000000007</v>
      </c>
      <c r="F126" s="18">
        <v>0</v>
      </c>
      <c r="G126" s="18">
        <v>0</v>
      </c>
      <c r="H126" s="18">
        <f t="shared" si="1"/>
        <v>75088.820000000007</v>
      </c>
    </row>
    <row r="127" spans="1:8" ht="15.75">
      <c r="A127" s="14">
        <v>119</v>
      </c>
      <c r="B127" s="20" t="s">
        <v>256</v>
      </c>
      <c r="C127" s="20" t="s">
        <v>19</v>
      </c>
      <c r="D127" s="15" t="s">
        <v>257</v>
      </c>
      <c r="E127" s="18">
        <v>185042.74</v>
      </c>
      <c r="F127" s="18">
        <v>0</v>
      </c>
      <c r="G127" s="18">
        <v>0</v>
      </c>
      <c r="H127" s="18">
        <f t="shared" si="1"/>
        <v>185042.74</v>
      </c>
    </row>
    <row r="128" spans="1:8" ht="15.75">
      <c r="A128" s="14">
        <v>120</v>
      </c>
      <c r="B128" s="20" t="s">
        <v>258</v>
      </c>
      <c r="C128" s="20" t="s">
        <v>19</v>
      </c>
      <c r="D128" s="15" t="s">
        <v>259</v>
      </c>
      <c r="E128" s="18">
        <v>119339.73</v>
      </c>
      <c r="F128" s="18">
        <v>0</v>
      </c>
      <c r="G128" s="18">
        <v>0</v>
      </c>
      <c r="H128" s="18">
        <f t="shared" si="1"/>
        <v>119339.73</v>
      </c>
    </row>
    <row r="129" spans="1:8" ht="15.75">
      <c r="A129" s="14">
        <v>121</v>
      </c>
      <c r="B129" s="20" t="s">
        <v>260</v>
      </c>
      <c r="C129" s="20" t="s">
        <v>40</v>
      </c>
      <c r="D129" s="15" t="s">
        <v>261</v>
      </c>
      <c r="E129" s="18">
        <v>0</v>
      </c>
      <c r="F129" s="18">
        <v>44887.94</v>
      </c>
      <c r="G129" s="18">
        <v>0</v>
      </c>
      <c r="H129" s="18">
        <f t="shared" si="1"/>
        <v>44887.94</v>
      </c>
    </row>
    <row r="130" spans="1:8" ht="15.75">
      <c r="A130" s="14">
        <v>122</v>
      </c>
      <c r="B130" s="20" t="s">
        <v>262</v>
      </c>
      <c r="C130" s="20" t="s">
        <v>24</v>
      </c>
      <c r="D130" s="15" t="s">
        <v>263</v>
      </c>
      <c r="E130" s="18">
        <v>0</v>
      </c>
      <c r="F130" s="18">
        <v>0</v>
      </c>
      <c r="G130" s="18">
        <v>71705.009999999995</v>
      </c>
      <c r="H130" s="18">
        <f t="shared" si="1"/>
        <v>71705.009999999995</v>
      </c>
    </row>
    <row r="131" spans="1:8" ht="30.75">
      <c r="A131" s="14">
        <v>123</v>
      </c>
      <c r="B131" s="20" t="s">
        <v>264</v>
      </c>
      <c r="C131" s="20" t="s">
        <v>24</v>
      </c>
      <c r="D131" s="15" t="s">
        <v>265</v>
      </c>
      <c r="E131" s="18">
        <v>0</v>
      </c>
      <c r="F131" s="18">
        <v>0</v>
      </c>
      <c r="G131" s="18">
        <v>176468.4</v>
      </c>
      <c r="H131" s="18">
        <f t="shared" si="1"/>
        <v>176468.4</v>
      </c>
    </row>
    <row r="132" spans="1:8" ht="15.75">
      <c r="A132" s="14">
        <v>124</v>
      </c>
      <c r="B132" s="20" t="s">
        <v>266</v>
      </c>
      <c r="C132" s="20" t="s">
        <v>19</v>
      </c>
      <c r="D132" s="15" t="s">
        <v>267</v>
      </c>
      <c r="E132" s="18">
        <v>90140.35</v>
      </c>
      <c r="F132" s="18">
        <v>0</v>
      </c>
      <c r="G132" s="18">
        <v>0</v>
      </c>
      <c r="H132" s="18">
        <f t="shared" si="1"/>
        <v>90140.35</v>
      </c>
    </row>
    <row r="133" spans="1:8" ht="15.75">
      <c r="A133" s="14">
        <v>125</v>
      </c>
      <c r="B133" s="20" t="s">
        <v>268</v>
      </c>
      <c r="C133" s="20" t="s">
        <v>19</v>
      </c>
      <c r="D133" s="15" t="s">
        <v>269</v>
      </c>
      <c r="E133" s="18">
        <v>110624.31</v>
      </c>
      <c r="F133" s="18">
        <v>0</v>
      </c>
      <c r="G133" s="18">
        <v>0</v>
      </c>
      <c r="H133" s="18">
        <f t="shared" si="1"/>
        <v>110624.31</v>
      </c>
    </row>
    <row r="134" spans="1:8" ht="15.75">
      <c r="A134" s="14">
        <v>126</v>
      </c>
      <c r="B134" s="20" t="s">
        <v>270</v>
      </c>
      <c r="C134" s="20" t="s">
        <v>24</v>
      </c>
      <c r="D134" s="15" t="s">
        <v>271</v>
      </c>
      <c r="E134" s="18">
        <v>0</v>
      </c>
      <c r="F134" s="18">
        <v>0</v>
      </c>
      <c r="G134" s="18">
        <v>8017.57</v>
      </c>
      <c r="H134" s="18">
        <f t="shared" si="1"/>
        <v>8017.57</v>
      </c>
    </row>
    <row r="135" spans="1:8" ht="15.75">
      <c r="A135" s="14">
        <v>127</v>
      </c>
      <c r="B135" s="20" t="s">
        <v>272</v>
      </c>
      <c r="C135" s="20" t="s">
        <v>35</v>
      </c>
      <c r="D135" s="15" t="s">
        <v>273</v>
      </c>
      <c r="E135" s="18">
        <v>96205.46</v>
      </c>
      <c r="F135" s="18">
        <v>1063.53</v>
      </c>
      <c r="G135" s="18">
        <v>0</v>
      </c>
      <c r="H135" s="18">
        <f t="shared" ref="H135:H150" si="2">E135+F135+G135</f>
        <v>97268.99</v>
      </c>
    </row>
    <row r="136" spans="1:8" ht="15.75">
      <c r="A136" s="14">
        <v>128</v>
      </c>
      <c r="B136" s="20" t="s">
        <v>274</v>
      </c>
      <c r="C136" s="20" t="s">
        <v>19</v>
      </c>
      <c r="D136" s="15" t="s">
        <v>275</v>
      </c>
      <c r="E136" s="18">
        <v>153976.5</v>
      </c>
      <c r="F136" s="18">
        <v>0</v>
      </c>
      <c r="G136" s="18">
        <v>0</v>
      </c>
      <c r="H136" s="18">
        <f t="shared" si="2"/>
        <v>153976.5</v>
      </c>
    </row>
    <row r="137" spans="1:8" ht="15.75">
      <c r="A137" s="14">
        <v>129</v>
      </c>
      <c r="B137" s="20" t="s">
        <v>276</v>
      </c>
      <c r="C137" s="20" t="s">
        <v>40</v>
      </c>
      <c r="D137" s="15" t="s">
        <v>277</v>
      </c>
      <c r="E137" s="18">
        <v>0</v>
      </c>
      <c r="F137" s="18">
        <v>5719.1799999999994</v>
      </c>
      <c r="G137" s="18">
        <v>0</v>
      </c>
      <c r="H137" s="18">
        <f t="shared" si="2"/>
        <v>5719.1799999999994</v>
      </c>
    </row>
    <row r="138" spans="1:8" ht="15.75">
      <c r="A138" s="14">
        <v>130</v>
      </c>
      <c r="B138" s="20" t="s">
        <v>278</v>
      </c>
      <c r="C138" s="20" t="s">
        <v>24</v>
      </c>
      <c r="D138" s="15" t="s">
        <v>279</v>
      </c>
      <c r="E138" s="18">
        <v>0</v>
      </c>
      <c r="F138" s="18">
        <v>0</v>
      </c>
      <c r="G138" s="18">
        <v>71213.58</v>
      </c>
      <c r="H138" s="18">
        <f t="shared" si="2"/>
        <v>71213.58</v>
      </c>
    </row>
    <row r="139" spans="1:8" ht="30" customHeight="1">
      <c r="A139" s="14">
        <v>131</v>
      </c>
      <c r="B139" s="20" t="s">
        <v>280</v>
      </c>
      <c r="C139" s="20" t="s">
        <v>92</v>
      </c>
      <c r="D139" s="15" t="s">
        <v>281</v>
      </c>
      <c r="E139" s="18">
        <v>0</v>
      </c>
      <c r="F139" s="18">
        <v>9596.35</v>
      </c>
      <c r="G139" s="18">
        <v>35056.14</v>
      </c>
      <c r="H139" s="18">
        <f t="shared" si="2"/>
        <v>44652.49</v>
      </c>
    </row>
    <row r="140" spans="1:8" ht="21.75" customHeight="1">
      <c r="A140" s="14">
        <v>132</v>
      </c>
      <c r="B140" s="20" t="s">
        <v>282</v>
      </c>
      <c r="C140" s="20" t="s">
        <v>24</v>
      </c>
      <c r="D140" s="15" t="s">
        <v>283</v>
      </c>
      <c r="E140" s="18">
        <v>0</v>
      </c>
      <c r="F140" s="18">
        <v>0</v>
      </c>
      <c r="G140" s="18">
        <v>183951.75</v>
      </c>
      <c r="H140" s="18">
        <f t="shared" si="2"/>
        <v>183951.75</v>
      </c>
    </row>
    <row r="141" spans="1:8" ht="21.75" customHeight="1">
      <c r="A141" s="14">
        <v>133</v>
      </c>
      <c r="B141" s="20" t="s">
        <v>284</v>
      </c>
      <c r="C141" s="20" t="s">
        <v>19</v>
      </c>
      <c r="D141" s="23" t="s">
        <v>285</v>
      </c>
      <c r="E141" s="18">
        <v>88531.04</v>
      </c>
      <c r="F141" s="18">
        <v>0</v>
      </c>
      <c r="G141" s="18">
        <v>0</v>
      </c>
      <c r="H141" s="18">
        <f t="shared" si="2"/>
        <v>88531.04</v>
      </c>
    </row>
    <row r="142" spans="1:8" ht="21.75" customHeight="1">
      <c r="A142" s="14">
        <v>134</v>
      </c>
      <c r="B142" s="20" t="s">
        <v>286</v>
      </c>
      <c r="C142" s="20" t="s">
        <v>19</v>
      </c>
      <c r="D142" s="23" t="s">
        <v>287</v>
      </c>
      <c r="E142" s="18">
        <v>81144.66</v>
      </c>
      <c r="F142" s="18">
        <v>0</v>
      </c>
      <c r="G142" s="18">
        <v>0</v>
      </c>
      <c r="H142" s="18">
        <f t="shared" si="2"/>
        <v>81144.66</v>
      </c>
    </row>
    <row r="143" spans="1:8" ht="15.75">
      <c r="A143" s="14">
        <v>135</v>
      </c>
      <c r="B143" s="24" t="s">
        <v>288</v>
      </c>
      <c r="C143" s="24" t="s">
        <v>19</v>
      </c>
      <c r="D143" s="25" t="s">
        <v>289</v>
      </c>
      <c r="E143" s="18">
        <v>90383.45</v>
      </c>
      <c r="F143" s="18">
        <v>0</v>
      </c>
      <c r="G143" s="18">
        <v>0</v>
      </c>
      <c r="H143" s="18">
        <f t="shared" si="2"/>
        <v>90383.45</v>
      </c>
    </row>
    <row r="144" spans="1:8" ht="15.75">
      <c r="A144" s="14">
        <v>136</v>
      </c>
      <c r="B144" s="24" t="s">
        <v>290</v>
      </c>
      <c r="C144" s="24" t="s">
        <v>19</v>
      </c>
      <c r="D144" s="25" t="s">
        <v>291</v>
      </c>
      <c r="E144" s="18">
        <v>74932.41</v>
      </c>
      <c r="F144" s="18">
        <v>0</v>
      </c>
      <c r="G144" s="18">
        <v>0</v>
      </c>
      <c r="H144" s="18">
        <f t="shared" si="2"/>
        <v>74932.41</v>
      </c>
    </row>
    <row r="145" spans="1:8" ht="15.75">
      <c r="A145" s="14">
        <v>137</v>
      </c>
      <c r="B145" s="24" t="s">
        <v>292</v>
      </c>
      <c r="C145" s="24" t="s">
        <v>19</v>
      </c>
      <c r="D145" s="25" t="s">
        <v>293</v>
      </c>
      <c r="E145" s="18">
        <v>64357.599999999999</v>
      </c>
      <c r="F145" s="18">
        <v>0</v>
      </c>
      <c r="G145" s="18">
        <v>0</v>
      </c>
      <c r="H145" s="18">
        <f t="shared" si="2"/>
        <v>64357.599999999999</v>
      </c>
    </row>
    <row r="146" spans="1:8" ht="15.75">
      <c r="A146" s="14">
        <v>138</v>
      </c>
      <c r="B146" s="24" t="s">
        <v>294</v>
      </c>
      <c r="C146" s="24" t="s">
        <v>19</v>
      </c>
      <c r="D146" s="25" t="s">
        <v>295</v>
      </c>
      <c r="E146" s="18">
        <v>82540.160000000003</v>
      </c>
      <c r="F146" s="18">
        <v>0</v>
      </c>
      <c r="G146" s="18">
        <v>0</v>
      </c>
      <c r="H146" s="18">
        <f t="shared" si="2"/>
        <v>82540.160000000003</v>
      </c>
    </row>
    <row r="147" spans="1:8" ht="45.75">
      <c r="A147" s="14">
        <v>139</v>
      </c>
      <c r="B147" s="24" t="s">
        <v>296</v>
      </c>
      <c r="C147" s="24" t="s">
        <v>24</v>
      </c>
      <c r="D147" s="26" t="s">
        <v>297</v>
      </c>
      <c r="E147" s="18">
        <v>0</v>
      </c>
      <c r="F147" s="18">
        <v>0</v>
      </c>
      <c r="G147" s="18">
        <v>66973.05</v>
      </c>
      <c r="H147" s="18">
        <f t="shared" si="2"/>
        <v>66973.05</v>
      </c>
    </row>
    <row r="148" spans="1:8" ht="30.75">
      <c r="A148" s="14">
        <v>140</v>
      </c>
      <c r="B148" s="24" t="s">
        <v>298</v>
      </c>
      <c r="C148" s="24" t="s">
        <v>24</v>
      </c>
      <c r="D148" s="26" t="s">
        <v>299</v>
      </c>
      <c r="E148" s="18">
        <v>0</v>
      </c>
      <c r="F148" s="18">
        <v>0</v>
      </c>
      <c r="G148" s="18">
        <v>11075.31</v>
      </c>
      <c r="H148" s="18">
        <f t="shared" si="2"/>
        <v>11075.31</v>
      </c>
    </row>
    <row r="149" spans="1:8" ht="15.75">
      <c r="A149" s="14">
        <v>141</v>
      </c>
      <c r="B149" s="24" t="s">
        <v>300</v>
      </c>
      <c r="C149" s="24" t="s">
        <v>24</v>
      </c>
      <c r="D149" s="26" t="s">
        <v>301</v>
      </c>
      <c r="E149" s="18">
        <v>0</v>
      </c>
      <c r="F149" s="18">
        <v>0</v>
      </c>
      <c r="G149" s="18">
        <v>172677.18</v>
      </c>
      <c r="H149" s="18">
        <f t="shared" si="2"/>
        <v>172677.18</v>
      </c>
    </row>
    <row r="150" spans="1:8" ht="15.75">
      <c r="A150" s="14">
        <v>142</v>
      </c>
      <c r="B150" s="24" t="s">
        <v>302</v>
      </c>
      <c r="C150" s="24" t="s">
        <v>19</v>
      </c>
      <c r="D150" s="25" t="s">
        <v>303</v>
      </c>
      <c r="E150" s="18">
        <v>72621.52</v>
      </c>
      <c r="F150" s="18">
        <v>0</v>
      </c>
      <c r="G150" s="18">
        <v>0</v>
      </c>
      <c r="H150" s="18">
        <f t="shared" si="2"/>
        <v>72621.52</v>
      </c>
    </row>
    <row r="151" spans="1:8" ht="45.75">
      <c r="A151" s="14">
        <v>143</v>
      </c>
      <c r="B151" s="24" t="s">
        <v>304</v>
      </c>
      <c r="C151" s="24" t="s">
        <v>92</v>
      </c>
      <c r="D151" s="27" t="s">
        <v>305</v>
      </c>
      <c r="E151" s="18">
        <v>0</v>
      </c>
      <c r="F151" s="18">
        <v>10997.68</v>
      </c>
      <c r="G151" s="18">
        <v>76244.63</v>
      </c>
      <c r="H151" s="18">
        <f>E151+F151+G151</f>
        <v>87242.31</v>
      </c>
    </row>
    <row r="152" spans="1:8" s="2" customFormat="1" ht="33" customHeight="1">
      <c r="A152" s="28" t="s">
        <v>446</v>
      </c>
      <c r="B152" s="28"/>
      <c r="C152" s="28"/>
      <c r="D152" s="28"/>
      <c r="E152" s="29">
        <f>SUM(E9:E151)</f>
        <v>11946673.398200003</v>
      </c>
      <c r="F152" s="29">
        <f>SUM(F9:F151)</f>
        <v>373628.47</v>
      </c>
      <c r="G152" s="29">
        <f>SUM(G9:G151)</f>
        <v>6008868.1639999971</v>
      </c>
      <c r="H152" s="29">
        <f>SUM(H9:H151)</f>
        <v>18329170.032199997</v>
      </c>
    </row>
  </sheetData>
  <autoFilter ref="A7:D152">
    <filterColumn colId="1"/>
  </autoFilter>
  <mergeCells count="6">
    <mergeCell ref="E7:H7"/>
    <mergeCell ref="A152:D152"/>
    <mergeCell ref="A7:A8"/>
    <mergeCell ref="B7:B8"/>
    <mergeCell ref="C7:C8"/>
    <mergeCell ref="D7:D8"/>
  </mergeCells>
  <printOptions horizontalCentered="1"/>
  <pageMargins left="0" right="0" top="0.69685039400000004" bottom="0.59055118110236204" header="0.118110236220472" footer="0.118110236220472"/>
  <pageSetup paperSize="9" scale="35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55"/>
  <sheetViews>
    <sheetView zoomScaleNormal="100" workbookViewId="0">
      <pane ySplit="8" topLeftCell="A34" activePane="bottomLeft" state="frozen"/>
      <selection activeCell="K12" sqref="K12"/>
      <selection pane="bottomLeft" activeCell="E1" sqref="E1:E1048576"/>
    </sheetView>
  </sheetViews>
  <sheetFormatPr defaultRowHeight="12.75"/>
  <cols>
    <col min="1" max="1" width="9.140625" style="31"/>
    <col min="2" max="2" width="9.85546875" style="32" customWidth="1"/>
    <col min="3" max="3" width="36.28515625" style="32" customWidth="1"/>
    <col min="4" max="4" width="12.7109375" style="31" customWidth="1"/>
    <col min="5" max="16384" width="9.140625" style="31"/>
  </cols>
  <sheetData>
    <row r="2" spans="1:4" ht="15.75">
      <c r="A2" s="30" t="s">
        <v>306</v>
      </c>
      <c r="B2" s="31"/>
    </row>
    <row r="3" spans="1:4" ht="15">
      <c r="B3" s="31"/>
      <c r="C3" s="4" t="s">
        <v>1</v>
      </c>
    </row>
    <row r="4" spans="1:4">
      <c r="B4" s="31"/>
      <c r="C4" s="5" t="s">
        <v>307</v>
      </c>
    </row>
    <row r="5" spans="1:4">
      <c r="A5" s="33"/>
      <c r="B5" s="34"/>
      <c r="C5" s="35"/>
    </row>
    <row r="6" spans="1:4">
      <c r="A6" s="33"/>
      <c r="B6" s="34"/>
      <c r="C6" s="36"/>
    </row>
    <row r="7" spans="1:4" ht="15">
      <c r="A7" s="33"/>
      <c r="B7" s="5"/>
      <c r="C7" s="37"/>
    </row>
    <row r="8" spans="1:4" s="40" customFormat="1" ht="31.5">
      <c r="A8" s="38" t="s">
        <v>308</v>
      </c>
      <c r="B8" s="39" t="s">
        <v>309</v>
      </c>
      <c r="C8" s="39" t="s">
        <v>310</v>
      </c>
      <c r="D8" s="38" t="s">
        <v>311</v>
      </c>
    </row>
    <row r="9" spans="1:4" s="44" customFormat="1" ht="15">
      <c r="A9" s="41">
        <v>1</v>
      </c>
      <c r="B9" s="42" t="s">
        <v>312</v>
      </c>
      <c r="C9" s="43" t="s">
        <v>313</v>
      </c>
      <c r="D9" s="18">
        <v>2736.7</v>
      </c>
    </row>
    <row r="10" spans="1:4" s="44" customFormat="1" ht="15">
      <c r="A10" s="41">
        <v>2</v>
      </c>
      <c r="B10" s="42" t="s">
        <v>314</v>
      </c>
      <c r="C10" s="43" t="s">
        <v>315</v>
      </c>
      <c r="D10" s="18">
        <v>2029.96</v>
      </c>
    </row>
    <row r="11" spans="1:4" s="44" customFormat="1" ht="15">
      <c r="A11" s="41">
        <v>3</v>
      </c>
      <c r="B11" s="42" t="s">
        <v>316</v>
      </c>
      <c r="C11" s="43" t="s">
        <v>317</v>
      </c>
      <c r="D11" s="18">
        <v>1308.51</v>
      </c>
    </row>
    <row r="12" spans="1:4" s="44" customFormat="1" ht="15">
      <c r="A12" s="41">
        <v>4</v>
      </c>
      <c r="B12" s="42" t="s">
        <v>318</v>
      </c>
      <c r="C12" s="43" t="s">
        <v>319</v>
      </c>
      <c r="D12" s="18">
        <v>1289.79</v>
      </c>
    </row>
    <row r="13" spans="1:4" s="44" customFormat="1" ht="15">
      <c r="A13" s="41">
        <v>5</v>
      </c>
      <c r="B13" s="42" t="s">
        <v>320</v>
      </c>
      <c r="C13" s="43" t="s">
        <v>321</v>
      </c>
      <c r="D13" s="18">
        <v>2058.71</v>
      </c>
    </row>
    <row r="14" spans="1:4" s="44" customFormat="1" ht="15">
      <c r="A14" s="41">
        <v>6</v>
      </c>
      <c r="B14" s="42" t="s">
        <v>322</v>
      </c>
      <c r="C14" s="43" t="s">
        <v>323</v>
      </c>
      <c r="D14" s="18">
        <v>3916.17</v>
      </c>
    </row>
    <row r="15" spans="1:4" s="44" customFormat="1" ht="15">
      <c r="A15" s="41">
        <v>7</v>
      </c>
      <c r="B15" s="42" t="s">
        <v>324</v>
      </c>
      <c r="C15" s="43" t="s">
        <v>325</v>
      </c>
      <c r="D15" s="18">
        <v>1949.73</v>
      </c>
    </row>
    <row r="16" spans="1:4" s="44" customFormat="1" ht="15">
      <c r="A16" s="41">
        <v>8</v>
      </c>
      <c r="B16" s="42" t="s">
        <v>326</v>
      </c>
      <c r="C16" s="43" t="s">
        <v>327</v>
      </c>
      <c r="D16" s="18">
        <v>3138.55</v>
      </c>
    </row>
    <row r="17" spans="1:4" s="44" customFormat="1" ht="15">
      <c r="A17" s="41">
        <v>9</v>
      </c>
      <c r="B17" s="43" t="s">
        <v>328</v>
      </c>
      <c r="C17" s="43" t="s">
        <v>329</v>
      </c>
      <c r="D17" s="18">
        <v>2144.3000000000002</v>
      </c>
    </row>
    <row r="18" spans="1:4" s="44" customFormat="1" ht="15">
      <c r="A18" s="41">
        <v>10</v>
      </c>
      <c r="B18" s="43" t="s">
        <v>330</v>
      </c>
      <c r="C18" s="45" t="s">
        <v>331</v>
      </c>
      <c r="D18" s="18">
        <v>1924.99</v>
      </c>
    </row>
    <row r="19" spans="1:4" s="44" customFormat="1" ht="30">
      <c r="A19" s="41">
        <v>11</v>
      </c>
      <c r="B19" s="42" t="s">
        <v>332</v>
      </c>
      <c r="C19" s="43" t="s">
        <v>333</v>
      </c>
      <c r="D19" s="18">
        <v>3099.77</v>
      </c>
    </row>
    <row r="20" spans="1:4" s="44" customFormat="1" ht="15">
      <c r="A20" s="41">
        <v>12</v>
      </c>
      <c r="B20" s="42" t="s">
        <v>334</v>
      </c>
      <c r="C20" s="43" t="s">
        <v>335</v>
      </c>
      <c r="D20" s="18">
        <v>2086.79</v>
      </c>
    </row>
    <row r="21" spans="1:4" s="44" customFormat="1" ht="15">
      <c r="A21" s="41">
        <v>13</v>
      </c>
      <c r="B21" s="42" t="s">
        <v>336</v>
      </c>
      <c r="C21" s="43" t="s">
        <v>337</v>
      </c>
      <c r="D21" s="18">
        <v>7149.66</v>
      </c>
    </row>
    <row r="22" spans="1:4" s="44" customFormat="1" ht="15">
      <c r="A22" s="41">
        <v>14</v>
      </c>
      <c r="B22" s="42" t="s">
        <v>338</v>
      </c>
      <c r="C22" s="43" t="s">
        <v>339</v>
      </c>
      <c r="D22" s="18">
        <v>2391.69</v>
      </c>
    </row>
    <row r="23" spans="1:4" s="44" customFormat="1" ht="30">
      <c r="A23" s="41">
        <v>15</v>
      </c>
      <c r="B23" s="42" t="s">
        <v>340</v>
      </c>
      <c r="C23" s="43" t="s">
        <v>203</v>
      </c>
      <c r="D23" s="18">
        <v>3730.29</v>
      </c>
    </row>
    <row r="24" spans="1:4" s="44" customFormat="1" ht="30">
      <c r="A24" s="41">
        <v>16</v>
      </c>
      <c r="B24" s="42" t="s">
        <v>341</v>
      </c>
      <c r="C24" s="43" t="s">
        <v>342</v>
      </c>
      <c r="D24" s="18">
        <v>2598.3000000000002</v>
      </c>
    </row>
    <row r="25" spans="1:4" s="44" customFormat="1" ht="15">
      <c r="A25" s="41">
        <v>17</v>
      </c>
      <c r="B25" s="42" t="s">
        <v>343</v>
      </c>
      <c r="C25" s="43" t="s">
        <v>344</v>
      </c>
      <c r="D25" s="18">
        <v>2612.34</v>
      </c>
    </row>
    <row r="26" spans="1:4" s="44" customFormat="1" ht="30">
      <c r="A26" s="41">
        <v>18</v>
      </c>
      <c r="B26" s="42" t="s">
        <v>345</v>
      </c>
      <c r="C26" s="43" t="s">
        <v>346</v>
      </c>
      <c r="D26" s="18">
        <v>2956.01</v>
      </c>
    </row>
    <row r="27" spans="1:4" s="44" customFormat="1" ht="15">
      <c r="A27" s="41">
        <v>19</v>
      </c>
      <c r="B27" s="42" t="s">
        <v>347</v>
      </c>
      <c r="C27" s="43" t="s">
        <v>348</v>
      </c>
      <c r="D27" s="18">
        <v>2822.29</v>
      </c>
    </row>
    <row r="28" spans="1:4" s="44" customFormat="1" ht="30">
      <c r="A28" s="41">
        <v>20</v>
      </c>
      <c r="B28" s="42" t="s">
        <v>349</v>
      </c>
      <c r="C28" s="43" t="s">
        <v>350</v>
      </c>
      <c r="D28" s="18">
        <v>1557.24</v>
      </c>
    </row>
    <row r="29" spans="1:4" s="44" customFormat="1" ht="30">
      <c r="A29" s="41">
        <v>21</v>
      </c>
      <c r="B29" s="42" t="s">
        <v>351</v>
      </c>
      <c r="C29" s="45" t="s">
        <v>352</v>
      </c>
      <c r="D29" s="18">
        <v>2092.14</v>
      </c>
    </row>
    <row r="30" spans="1:4" s="44" customFormat="1" ht="15">
      <c r="A30" s="41">
        <v>22</v>
      </c>
      <c r="B30" s="42" t="s">
        <v>353</v>
      </c>
      <c r="C30" s="43" t="s">
        <v>354</v>
      </c>
      <c r="D30" s="18">
        <v>2383</v>
      </c>
    </row>
    <row r="31" spans="1:4" s="44" customFormat="1" ht="30">
      <c r="A31" s="41">
        <v>23</v>
      </c>
      <c r="B31" s="42" t="s">
        <v>355</v>
      </c>
      <c r="C31" s="46" t="s">
        <v>356</v>
      </c>
      <c r="D31" s="18">
        <v>1362.67</v>
      </c>
    </row>
    <row r="32" spans="1:4" s="44" customFormat="1" ht="30">
      <c r="A32" s="41">
        <v>24</v>
      </c>
      <c r="B32" s="42" t="s">
        <v>357</v>
      </c>
      <c r="C32" s="43" t="s">
        <v>358</v>
      </c>
      <c r="D32" s="18">
        <v>143.09</v>
      </c>
    </row>
    <row r="33" spans="1:4" s="44" customFormat="1" ht="30">
      <c r="A33" s="41">
        <v>25</v>
      </c>
      <c r="B33" s="42" t="s">
        <v>359</v>
      </c>
      <c r="C33" s="43" t="s">
        <v>360</v>
      </c>
      <c r="D33" s="18">
        <v>1079.17</v>
      </c>
    </row>
    <row r="34" spans="1:4" s="44" customFormat="1" ht="15">
      <c r="A34" s="41">
        <v>26</v>
      </c>
      <c r="B34" s="42" t="s">
        <v>361</v>
      </c>
      <c r="C34" s="47" t="s">
        <v>362</v>
      </c>
      <c r="D34" s="18">
        <v>2349.5700000000002</v>
      </c>
    </row>
    <row r="35" spans="1:4" s="44" customFormat="1" ht="15">
      <c r="A35" s="41">
        <v>27</v>
      </c>
      <c r="B35" s="42" t="s">
        <v>363</v>
      </c>
      <c r="C35" s="43" t="s">
        <v>364</v>
      </c>
      <c r="D35" s="18">
        <v>1528.41</v>
      </c>
    </row>
    <row r="36" spans="1:4" s="44" customFormat="1" ht="15">
      <c r="A36" s="41">
        <v>28</v>
      </c>
      <c r="B36" s="42" t="s">
        <v>365</v>
      </c>
      <c r="C36" s="43" t="s">
        <v>366</v>
      </c>
      <c r="D36" s="18">
        <v>2454.54</v>
      </c>
    </row>
    <row r="37" spans="1:4" ht="15">
      <c r="A37" s="41">
        <v>29</v>
      </c>
      <c r="B37" s="42" t="s">
        <v>367</v>
      </c>
      <c r="C37" s="43" t="s">
        <v>368</v>
      </c>
      <c r="D37" s="18">
        <v>209.95</v>
      </c>
    </row>
    <row r="38" spans="1:4" s="51" customFormat="1" ht="15.75">
      <c r="A38" s="48"/>
      <c r="B38" s="49"/>
      <c r="C38" s="49" t="s">
        <v>11</v>
      </c>
      <c r="D38" s="50">
        <f t="shared" ref="D38" si="0">SUM(D9:D37)</f>
        <v>67104.33</v>
      </c>
    </row>
    <row r="39" spans="1:4">
      <c r="C39" s="31"/>
    </row>
    <row r="40" spans="1:4">
      <c r="C40" s="31"/>
    </row>
    <row r="41" spans="1:4">
      <c r="C41" s="31"/>
    </row>
    <row r="42" spans="1:4">
      <c r="C42" s="31"/>
    </row>
    <row r="43" spans="1:4" ht="15.75">
      <c r="A43" s="30" t="s">
        <v>369</v>
      </c>
    </row>
    <row r="44" spans="1:4" ht="15">
      <c r="C44" s="4" t="s">
        <v>1</v>
      </c>
    </row>
    <row r="45" spans="1:4" s="52" customFormat="1">
      <c r="B45" s="36"/>
      <c r="C45" s="5" t="s">
        <v>307</v>
      </c>
    </row>
    <row r="46" spans="1:4" s="52" customFormat="1" ht="15.75">
      <c r="B46" s="53"/>
    </row>
    <row r="47" spans="1:4" s="52" customFormat="1">
      <c r="B47" s="54"/>
    </row>
    <row r="48" spans="1:4" s="52" customFormat="1" ht="31.5">
      <c r="A48" s="55" t="s">
        <v>308</v>
      </c>
      <c r="B48" s="56" t="s">
        <v>370</v>
      </c>
      <c r="C48" s="56" t="s">
        <v>310</v>
      </c>
      <c r="D48" s="38" t="s">
        <v>311</v>
      </c>
    </row>
    <row r="49" spans="1:4" s="35" customFormat="1" ht="15">
      <c r="A49" s="57">
        <v>1</v>
      </c>
      <c r="B49" s="58" t="s">
        <v>371</v>
      </c>
      <c r="C49" s="57" t="s">
        <v>372</v>
      </c>
      <c r="D49" s="17">
        <v>67104.33</v>
      </c>
    </row>
    <row r="52" spans="1:4" ht="15">
      <c r="C52" s="59"/>
    </row>
    <row r="55" spans="1:4" ht="15">
      <c r="C55" s="59"/>
    </row>
  </sheetData>
  <autoFilter ref="A8:C38"/>
  <printOptions horizontalCentered="1"/>
  <pageMargins left="0" right="0" top="0.69685039400000004" bottom="0.59055118110236204" header="0.118110236220472" footer="0.118110236220472"/>
  <pageSetup paperSize="9" scale="81" fitToHeight="5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9"/>
  <sheetViews>
    <sheetView workbookViewId="0">
      <pane ySplit="6" topLeftCell="A66" activePane="bottomLeft" state="frozen"/>
      <selection activeCell="K12" sqref="K12"/>
      <selection pane="bottomLeft" activeCell="E1" sqref="E1:E1048576"/>
    </sheetView>
  </sheetViews>
  <sheetFormatPr defaultRowHeight="12.75"/>
  <cols>
    <col min="1" max="1" width="7.42578125" style="31" customWidth="1"/>
    <col min="2" max="2" width="13" style="60" customWidth="1"/>
    <col min="3" max="3" width="52" style="31" customWidth="1"/>
    <col min="4" max="4" width="14.28515625" style="31" bestFit="1" customWidth="1"/>
    <col min="5" max="218" width="9.140625" style="31"/>
    <col min="219" max="219" width="12" style="31" customWidth="1"/>
    <col min="220" max="220" width="43.42578125" style="31" customWidth="1"/>
    <col min="221" max="221" width="18.85546875" style="31" customWidth="1"/>
    <col min="222" max="222" width="28" style="31" customWidth="1"/>
    <col min="223" max="474" width="9.140625" style="31"/>
    <col min="475" max="475" width="12" style="31" customWidth="1"/>
    <col min="476" max="476" width="43.42578125" style="31" customWidth="1"/>
    <col min="477" max="477" width="18.85546875" style="31" customWidth="1"/>
    <col min="478" max="478" width="28" style="31" customWidth="1"/>
    <col min="479" max="730" width="9.140625" style="31"/>
    <col min="731" max="731" width="12" style="31" customWidth="1"/>
    <col min="732" max="732" width="43.42578125" style="31" customWidth="1"/>
    <col min="733" max="733" width="18.85546875" style="31" customWidth="1"/>
    <col min="734" max="734" width="28" style="31" customWidth="1"/>
    <col min="735" max="986" width="9.140625" style="31"/>
    <col min="987" max="987" width="12" style="31" customWidth="1"/>
    <col min="988" max="988" width="43.42578125" style="31" customWidth="1"/>
    <col min="989" max="989" width="18.85546875" style="31" customWidth="1"/>
    <col min="990" max="990" width="28" style="31" customWidth="1"/>
    <col min="991" max="1242" width="9.140625" style="31"/>
    <col min="1243" max="1243" width="12" style="31" customWidth="1"/>
    <col min="1244" max="1244" width="43.42578125" style="31" customWidth="1"/>
    <col min="1245" max="1245" width="18.85546875" style="31" customWidth="1"/>
    <col min="1246" max="1246" width="28" style="31" customWidth="1"/>
    <col min="1247" max="1498" width="9.140625" style="31"/>
    <col min="1499" max="1499" width="12" style="31" customWidth="1"/>
    <col min="1500" max="1500" width="43.42578125" style="31" customWidth="1"/>
    <col min="1501" max="1501" width="18.85546875" style="31" customWidth="1"/>
    <col min="1502" max="1502" width="28" style="31" customWidth="1"/>
    <col min="1503" max="1754" width="9.140625" style="31"/>
    <col min="1755" max="1755" width="12" style="31" customWidth="1"/>
    <col min="1756" max="1756" width="43.42578125" style="31" customWidth="1"/>
    <col min="1757" max="1757" width="18.85546875" style="31" customWidth="1"/>
    <col min="1758" max="1758" width="28" style="31" customWidth="1"/>
    <col min="1759" max="2010" width="9.140625" style="31"/>
    <col min="2011" max="2011" width="12" style="31" customWidth="1"/>
    <col min="2012" max="2012" width="43.42578125" style="31" customWidth="1"/>
    <col min="2013" max="2013" width="18.85546875" style="31" customWidth="1"/>
    <col min="2014" max="2014" width="28" style="31" customWidth="1"/>
    <col min="2015" max="2266" width="9.140625" style="31"/>
    <col min="2267" max="2267" width="12" style="31" customWidth="1"/>
    <col min="2268" max="2268" width="43.42578125" style="31" customWidth="1"/>
    <col min="2269" max="2269" width="18.85546875" style="31" customWidth="1"/>
    <col min="2270" max="2270" width="28" style="31" customWidth="1"/>
    <col min="2271" max="2522" width="9.140625" style="31"/>
    <col min="2523" max="2523" width="12" style="31" customWidth="1"/>
    <col min="2524" max="2524" width="43.42578125" style="31" customWidth="1"/>
    <col min="2525" max="2525" width="18.85546875" style="31" customWidth="1"/>
    <col min="2526" max="2526" width="28" style="31" customWidth="1"/>
    <col min="2527" max="2778" width="9.140625" style="31"/>
    <col min="2779" max="2779" width="12" style="31" customWidth="1"/>
    <col min="2780" max="2780" width="43.42578125" style="31" customWidth="1"/>
    <col min="2781" max="2781" width="18.85546875" style="31" customWidth="1"/>
    <col min="2782" max="2782" width="28" style="31" customWidth="1"/>
    <col min="2783" max="3034" width="9.140625" style="31"/>
    <col min="3035" max="3035" width="12" style="31" customWidth="1"/>
    <col min="3036" max="3036" width="43.42578125" style="31" customWidth="1"/>
    <col min="3037" max="3037" width="18.85546875" style="31" customWidth="1"/>
    <col min="3038" max="3038" width="28" style="31" customWidth="1"/>
    <col min="3039" max="3290" width="9.140625" style="31"/>
    <col min="3291" max="3291" width="12" style="31" customWidth="1"/>
    <col min="3292" max="3292" width="43.42578125" style="31" customWidth="1"/>
    <col min="3293" max="3293" width="18.85546875" style="31" customWidth="1"/>
    <col min="3294" max="3294" width="28" style="31" customWidth="1"/>
    <col min="3295" max="3546" width="9.140625" style="31"/>
    <col min="3547" max="3547" width="12" style="31" customWidth="1"/>
    <col min="3548" max="3548" width="43.42578125" style="31" customWidth="1"/>
    <col min="3549" max="3549" width="18.85546875" style="31" customWidth="1"/>
    <col min="3550" max="3550" width="28" style="31" customWidth="1"/>
    <col min="3551" max="3802" width="9.140625" style="31"/>
    <col min="3803" max="3803" width="12" style="31" customWidth="1"/>
    <col min="3804" max="3804" width="43.42578125" style="31" customWidth="1"/>
    <col min="3805" max="3805" width="18.85546875" style="31" customWidth="1"/>
    <col min="3806" max="3806" width="28" style="31" customWidth="1"/>
    <col min="3807" max="4058" width="9.140625" style="31"/>
    <col min="4059" max="4059" width="12" style="31" customWidth="1"/>
    <col min="4060" max="4060" width="43.42578125" style="31" customWidth="1"/>
    <col min="4061" max="4061" width="18.85546875" style="31" customWidth="1"/>
    <col min="4062" max="4062" width="28" style="31" customWidth="1"/>
    <col min="4063" max="4314" width="9.140625" style="31"/>
    <col min="4315" max="4315" width="12" style="31" customWidth="1"/>
    <col min="4316" max="4316" width="43.42578125" style="31" customWidth="1"/>
    <col min="4317" max="4317" width="18.85546875" style="31" customWidth="1"/>
    <col min="4318" max="4318" width="28" style="31" customWidth="1"/>
    <col min="4319" max="4570" width="9.140625" style="31"/>
    <col min="4571" max="4571" width="12" style="31" customWidth="1"/>
    <col min="4572" max="4572" width="43.42578125" style="31" customWidth="1"/>
    <col min="4573" max="4573" width="18.85546875" style="31" customWidth="1"/>
    <col min="4574" max="4574" width="28" style="31" customWidth="1"/>
    <col min="4575" max="4826" width="9.140625" style="31"/>
    <col min="4827" max="4827" width="12" style="31" customWidth="1"/>
    <col min="4828" max="4828" width="43.42578125" style="31" customWidth="1"/>
    <col min="4829" max="4829" width="18.85546875" style="31" customWidth="1"/>
    <col min="4830" max="4830" width="28" style="31" customWidth="1"/>
    <col min="4831" max="5082" width="9.140625" style="31"/>
    <col min="5083" max="5083" width="12" style="31" customWidth="1"/>
    <col min="5084" max="5084" width="43.42578125" style="31" customWidth="1"/>
    <col min="5085" max="5085" width="18.85546875" style="31" customWidth="1"/>
    <col min="5086" max="5086" width="28" style="31" customWidth="1"/>
    <col min="5087" max="5338" width="9.140625" style="31"/>
    <col min="5339" max="5339" width="12" style="31" customWidth="1"/>
    <col min="5340" max="5340" width="43.42578125" style="31" customWidth="1"/>
    <col min="5341" max="5341" width="18.85546875" style="31" customWidth="1"/>
    <col min="5342" max="5342" width="28" style="31" customWidth="1"/>
    <col min="5343" max="5594" width="9.140625" style="31"/>
    <col min="5595" max="5595" width="12" style="31" customWidth="1"/>
    <col min="5596" max="5596" width="43.42578125" style="31" customWidth="1"/>
    <col min="5597" max="5597" width="18.85546875" style="31" customWidth="1"/>
    <col min="5598" max="5598" width="28" style="31" customWidth="1"/>
    <col min="5599" max="5850" width="9.140625" style="31"/>
    <col min="5851" max="5851" width="12" style="31" customWidth="1"/>
    <col min="5852" max="5852" width="43.42578125" style="31" customWidth="1"/>
    <col min="5853" max="5853" width="18.85546875" style="31" customWidth="1"/>
    <col min="5854" max="5854" width="28" style="31" customWidth="1"/>
    <col min="5855" max="6106" width="9.140625" style="31"/>
    <col min="6107" max="6107" width="12" style="31" customWidth="1"/>
    <col min="6108" max="6108" width="43.42578125" style="31" customWidth="1"/>
    <col min="6109" max="6109" width="18.85546875" style="31" customWidth="1"/>
    <col min="6110" max="6110" width="28" style="31" customWidth="1"/>
    <col min="6111" max="6362" width="9.140625" style="31"/>
    <col min="6363" max="6363" width="12" style="31" customWidth="1"/>
    <col min="6364" max="6364" width="43.42578125" style="31" customWidth="1"/>
    <col min="6365" max="6365" width="18.85546875" style="31" customWidth="1"/>
    <col min="6366" max="6366" width="28" style="31" customWidth="1"/>
    <col min="6367" max="6618" width="9.140625" style="31"/>
    <col min="6619" max="6619" width="12" style="31" customWidth="1"/>
    <col min="6620" max="6620" width="43.42578125" style="31" customWidth="1"/>
    <col min="6621" max="6621" width="18.85546875" style="31" customWidth="1"/>
    <col min="6622" max="6622" width="28" style="31" customWidth="1"/>
    <col min="6623" max="6874" width="9.140625" style="31"/>
    <col min="6875" max="6875" width="12" style="31" customWidth="1"/>
    <col min="6876" max="6876" width="43.42578125" style="31" customWidth="1"/>
    <col min="6877" max="6877" width="18.85546875" style="31" customWidth="1"/>
    <col min="6878" max="6878" width="28" style="31" customWidth="1"/>
    <col min="6879" max="7130" width="9.140625" style="31"/>
    <col min="7131" max="7131" width="12" style="31" customWidth="1"/>
    <col min="7132" max="7132" width="43.42578125" style="31" customWidth="1"/>
    <col min="7133" max="7133" width="18.85546875" style="31" customWidth="1"/>
    <col min="7134" max="7134" width="28" style="31" customWidth="1"/>
    <col min="7135" max="7386" width="9.140625" style="31"/>
    <col min="7387" max="7387" width="12" style="31" customWidth="1"/>
    <col min="7388" max="7388" width="43.42578125" style="31" customWidth="1"/>
    <col min="7389" max="7389" width="18.85546875" style="31" customWidth="1"/>
    <col min="7390" max="7390" width="28" style="31" customWidth="1"/>
    <col min="7391" max="7642" width="9.140625" style="31"/>
    <col min="7643" max="7643" width="12" style="31" customWidth="1"/>
    <col min="7644" max="7644" width="43.42578125" style="31" customWidth="1"/>
    <col min="7645" max="7645" width="18.85546875" style="31" customWidth="1"/>
    <col min="7646" max="7646" width="28" style="31" customWidth="1"/>
    <col min="7647" max="7898" width="9.140625" style="31"/>
    <col min="7899" max="7899" width="12" style="31" customWidth="1"/>
    <col min="7900" max="7900" width="43.42578125" style="31" customWidth="1"/>
    <col min="7901" max="7901" width="18.85546875" style="31" customWidth="1"/>
    <col min="7902" max="7902" width="28" style="31" customWidth="1"/>
    <col min="7903" max="8154" width="9.140625" style="31"/>
    <col min="8155" max="8155" width="12" style="31" customWidth="1"/>
    <col min="8156" max="8156" width="43.42578125" style="31" customWidth="1"/>
    <col min="8157" max="8157" width="18.85546875" style="31" customWidth="1"/>
    <col min="8158" max="8158" width="28" style="31" customWidth="1"/>
    <col min="8159" max="8410" width="9.140625" style="31"/>
    <col min="8411" max="8411" width="12" style="31" customWidth="1"/>
    <col min="8412" max="8412" width="43.42578125" style="31" customWidth="1"/>
    <col min="8413" max="8413" width="18.85546875" style="31" customWidth="1"/>
    <col min="8414" max="8414" width="28" style="31" customWidth="1"/>
    <col min="8415" max="8666" width="9.140625" style="31"/>
    <col min="8667" max="8667" width="12" style="31" customWidth="1"/>
    <col min="8668" max="8668" width="43.42578125" style="31" customWidth="1"/>
    <col min="8669" max="8669" width="18.85546875" style="31" customWidth="1"/>
    <col min="8670" max="8670" width="28" style="31" customWidth="1"/>
    <col min="8671" max="8922" width="9.140625" style="31"/>
    <col min="8923" max="8923" width="12" style="31" customWidth="1"/>
    <col min="8924" max="8924" width="43.42578125" style="31" customWidth="1"/>
    <col min="8925" max="8925" width="18.85546875" style="31" customWidth="1"/>
    <col min="8926" max="8926" width="28" style="31" customWidth="1"/>
    <col min="8927" max="9178" width="9.140625" style="31"/>
    <col min="9179" max="9179" width="12" style="31" customWidth="1"/>
    <col min="9180" max="9180" width="43.42578125" style="31" customWidth="1"/>
    <col min="9181" max="9181" width="18.85546875" style="31" customWidth="1"/>
    <col min="9182" max="9182" width="28" style="31" customWidth="1"/>
    <col min="9183" max="9434" width="9.140625" style="31"/>
    <col min="9435" max="9435" width="12" style="31" customWidth="1"/>
    <col min="9436" max="9436" width="43.42578125" style="31" customWidth="1"/>
    <col min="9437" max="9437" width="18.85546875" style="31" customWidth="1"/>
    <col min="9438" max="9438" width="28" style="31" customWidth="1"/>
    <col min="9439" max="9690" width="9.140625" style="31"/>
    <col min="9691" max="9691" width="12" style="31" customWidth="1"/>
    <col min="9692" max="9692" width="43.42578125" style="31" customWidth="1"/>
    <col min="9693" max="9693" width="18.85546875" style="31" customWidth="1"/>
    <col min="9694" max="9694" width="28" style="31" customWidth="1"/>
    <col min="9695" max="9946" width="9.140625" style="31"/>
    <col min="9947" max="9947" width="12" style="31" customWidth="1"/>
    <col min="9948" max="9948" width="43.42578125" style="31" customWidth="1"/>
    <col min="9949" max="9949" width="18.85546875" style="31" customWidth="1"/>
    <col min="9950" max="9950" width="28" style="31" customWidth="1"/>
    <col min="9951" max="10202" width="9.140625" style="31"/>
    <col min="10203" max="10203" width="12" style="31" customWidth="1"/>
    <col min="10204" max="10204" width="43.42578125" style="31" customWidth="1"/>
    <col min="10205" max="10205" width="18.85546875" style="31" customWidth="1"/>
    <col min="10206" max="10206" width="28" style="31" customWidth="1"/>
    <col min="10207" max="10458" width="9.140625" style="31"/>
    <col min="10459" max="10459" width="12" style="31" customWidth="1"/>
    <col min="10460" max="10460" width="43.42578125" style="31" customWidth="1"/>
    <col min="10461" max="10461" width="18.85546875" style="31" customWidth="1"/>
    <col min="10462" max="10462" width="28" style="31" customWidth="1"/>
    <col min="10463" max="10714" width="9.140625" style="31"/>
    <col min="10715" max="10715" width="12" style="31" customWidth="1"/>
    <col min="10716" max="10716" width="43.42578125" style="31" customWidth="1"/>
    <col min="10717" max="10717" width="18.85546875" style="31" customWidth="1"/>
    <col min="10718" max="10718" width="28" style="31" customWidth="1"/>
    <col min="10719" max="10970" width="9.140625" style="31"/>
    <col min="10971" max="10971" width="12" style="31" customWidth="1"/>
    <col min="10972" max="10972" width="43.42578125" style="31" customWidth="1"/>
    <col min="10973" max="10973" width="18.85546875" style="31" customWidth="1"/>
    <col min="10974" max="10974" width="28" style="31" customWidth="1"/>
    <col min="10975" max="11226" width="9.140625" style="31"/>
    <col min="11227" max="11227" width="12" style="31" customWidth="1"/>
    <col min="11228" max="11228" width="43.42578125" style="31" customWidth="1"/>
    <col min="11229" max="11229" width="18.85546875" style="31" customWidth="1"/>
    <col min="11230" max="11230" width="28" style="31" customWidth="1"/>
    <col min="11231" max="11482" width="9.140625" style="31"/>
    <col min="11483" max="11483" width="12" style="31" customWidth="1"/>
    <col min="11484" max="11484" width="43.42578125" style="31" customWidth="1"/>
    <col min="11485" max="11485" width="18.85546875" style="31" customWidth="1"/>
    <col min="11486" max="11486" width="28" style="31" customWidth="1"/>
    <col min="11487" max="11738" width="9.140625" style="31"/>
    <col min="11739" max="11739" width="12" style="31" customWidth="1"/>
    <col min="11740" max="11740" width="43.42578125" style="31" customWidth="1"/>
    <col min="11741" max="11741" width="18.85546875" style="31" customWidth="1"/>
    <col min="11742" max="11742" width="28" style="31" customWidth="1"/>
    <col min="11743" max="11994" width="9.140625" style="31"/>
    <col min="11995" max="11995" width="12" style="31" customWidth="1"/>
    <col min="11996" max="11996" width="43.42578125" style="31" customWidth="1"/>
    <col min="11997" max="11997" width="18.85546875" style="31" customWidth="1"/>
    <col min="11998" max="11998" width="28" style="31" customWidth="1"/>
    <col min="11999" max="12250" width="9.140625" style="31"/>
    <col min="12251" max="12251" width="12" style="31" customWidth="1"/>
    <col min="12252" max="12252" width="43.42578125" style="31" customWidth="1"/>
    <col min="12253" max="12253" width="18.85546875" style="31" customWidth="1"/>
    <col min="12254" max="12254" width="28" style="31" customWidth="1"/>
    <col min="12255" max="12506" width="9.140625" style="31"/>
    <col min="12507" max="12507" width="12" style="31" customWidth="1"/>
    <col min="12508" max="12508" width="43.42578125" style="31" customWidth="1"/>
    <col min="12509" max="12509" width="18.85546875" style="31" customWidth="1"/>
    <col min="12510" max="12510" width="28" style="31" customWidth="1"/>
    <col min="12511" max="12762" width="9.140625" style="31"/>
    <col min="12763" max="12763" width="12" style="31" customWidth="1"/>
    <col min="12764" max="12764" width="43.42578125" style="31" customWidth="1"/>
    <col min="12765" max="12765" width="18.85546875" style="31" customWidth="1"/>
    <col min="12766" max="12766" width="28" style="31" customWidth="1"/>
    <col min="12767" max="13018" width="9.140625" style="31"/>
    <col min="13019" max="13019" width="12" style="31" customWidth="1"/>
    <col min="13020" max="13020" width="43.42578125" style="31" customWidth="1"/>
    <col min="13021" max="13021" width="18.85546875" style="31" customWidth="1"/>
    <col min="13022" max="13022" width="28" style="31" customWidth="1"/>
    <col min="13023" max="13274" width="9.140625" style="31"/>
    <col min="13275" max="13275" width="12" style="31" customWidth="1"/>
    <col min="13276" max="13276" width="43.42578125" style="31" customWidth="1"/>
    <col min="13277" max="13277" width="18.85546875" style="31" customWidth="1"/>
    <col min="13278" max="13278" width="28" style="31" customWidth="1"/>
    <col min="13279" max="13530" width="9.140625" style="31"/>
    <col min="13531" max="13531" width="12" style="31" customWidth="1"/>
    <col min="13532" max="13532" width="43.42578125" style="31" customWidth="1"/>
    <col min="13533" max="13533" width="18.85546875" style="31" customWidth="1"/>
    <col min="13534" max="13534" width="28" style="31" customWidth="1"/>
    <col min="13535" max="13786" width="9.140625" style="31"/>
    <col min="13787" max="13787" width="12" style="31" customWidth="1"/>
    <col min="13788" max="13788" width="43.42578125" style="31" customWidth="1"/>
    <col min="13789" max="13789" width="18.85546875" style="31" customWidth="1"/>
    <col min="13790" max="13790" width="28" style="31" customWidth="1"/>
    <col min="13791" max="14042" width="9.140625" style="31"/>
    <col min="14043" max="14043" width="12" style="31" customWidth="1"/>
    <col min="14044" max="14044" width="43.42578125" style="31" customWidth="1"/>
    <col min="14045" max="14045" width="18.85546875" style="31" customWidth="1"/>
    <col min="14046" max="14046" width="28" style="31" customWidth="1"/>
    <col min="14047" max="14298" width="9.140625" style="31"/>
    <col min="14299" max="14299" width="12" style="31" customWidth="1"/>
    <col min="14300" max="14300" width="43.42578125" style="31" customWidth="1"/>
    <col min="14301" max="14301" width="18.85546875" style="31" customWidth="1"/>
    <col min="14302" max="14302" width="28" style="31" customWidth="1"/>
    <col min="14303" max="14554" width="9.140625" style="31"/>
    <col min="14555" max="14555" width="12" style="31" customWidth="1"/>
    <col min="14556" max="14556" width="43.42578125" style="31" customWidth="1"/>
    <col min="14557" max="14557" width="18.85546875" style="31" customWidth="1"/>
    <col min="14558" max="14558" width="28" style="31" customWidth="1"/>
    <col min="14559" max="14810" width="9.140625" style="31"/>
    <col min="14811" max="14811" width="12" style="31" customWidth="1"/>
    <col min="14812" max="14812" width="43.42578125" style="31" customWidth="1"/>
    <col min="14813" max="14813" width="18.85546875" style="31" customWidth="1"/>
    <col min="14814" max="14814" width="28" style="31" customWidth="1"/>
    <col min="14815" max="15066" width="9.140625" style="31"/>
    <col min="15067" max="15067" width="12" style="31" customWidth="1"/>
    <col min="15068" max="15068" width="43.42578125" style="31" customWidth="1"/>
    <col min="15069" max="15069" width="18.85546875" style="31" customWidth="1"/>
    <col min="15070" max="15070" width="28" style="31" customWidth="1"/>
    <col min="15071" max="15322" width="9.140625" style="31"/>
    <col min="15323" max="15323" width="12" style="31" customWidth="1"/>
    <col min="15324" max="15324" width="43.42578125" style="31" customWidth="1"/>
    <col min="15325" max="15325" width="18.85546875" style="31" customWidth="1"/>
    <col min="15326" max="15326" width="28" style="31" customWidth="1"/>
    <col min="15327" max="15578" width="9.140625" style="31"/>
    <col min="15579" max="15579" width="12" style="31" customWidth="1"/>
    <col min="15580" max="15580" width="43.42578125" style="31" customWidth="1"/>
    <col min="15581" max="15581" width="18.85546875" style="31" customWidth="1"/>
    <col min="15582" max="15582" width="28" style="31" customWidth="1"/>
    <col min="15583" max="15834" width="9.140625" style="31"/>
    <col min="15835" max="15835" width="12" style="31" customWidth="1"/>
    <col min="15836" max="15836" width="43.42578125" style="31" customWidth="1"/>
    <col min="15837" max="15837" width="18.85546875" style="31" customWidth="1"/>
    <col min="15838" max="15838" width="28" style="31" customWidth="1"/>
    <col min="15839" max="16090" width="9.140625" style="31"/>
    <col min="16091" max="16091" width="12" style="31" customWidth="1"/>
    <col min="16092" max="16092" width="43.42578125" style="31" customWidth="1"/>
    <col min="16093" max="16093" width="18.85546875" style="31" customWidth="1"/>
    <col min="16094" max="16094" width="28" style="31" customWidth="1"/>
    <col min="16095" max="16384" width="9.140625" style="31"/>
  </cols>
  <sheetData>
    <row r="1" spans="1:4">
      <c r="C1" s="61" t="s">
        <v>373</v>
      </c>
    </row>
    <row r="2" spans="1:4" ht="15">
      <c r="B2" s="62"/>
      <c r="C2" s="4" t="s">
        <v>374</v>
      </c>
    </row>
    <row r="3" spans="1:4">
      <c r="A3" s="61"/>
      <c r="B3" s="62"/>
      <c r="C3" s="5" t="s">
        <v>375</v>
      </c>
    </row>
    <row r="4" spans="1:4" ht="15">
      <c r="A4" s="61"/>
      <c r="B4" s="62"/>
      <c r="C4" s="4"/>
    </row>
    <row r="5" spans="1:4" ht="15">
      <c r="A5" s="61"/>
      <c r="B5" s="62"/>
      <c r="C5" s="4"/>
    </row>
    <row r="6" spans="1:4" ht="15.75">
      <c r="A6" s="63" t="s">
        <v>308</v>
      </c>
      <c r="B6" s="64" t="s">
        <v>376</v>
      </c>
      <c r="C6" s="55" t="s">
        <v>6</v>
      </c>
      <c r="D6" s="38" t="s">
        <v>311</v>
      </c>
    </row>
    <row r="7" spans="1:4" s="44" customFormat="1" ht="15">
      <c r="A7" s="65">
        <v>1</v>
      </c>
      <c r="B7" s="66">
        <v>31</v>
      </c>
      <c r="C7" s="67" t="s">
        <v>377</v>
      </c>
      <c r="D7" s="68">
        <v>2658.74</v>
      </c>
    </row>
    <row r="8" spans="1:4" s="44" customFormat="1" ht="15">
      <c r="A8" s="65">
        <v>2</v>
      </c>
      <c r="B8" s="66">
        <v>70</v>
      </c>
      <c r="C8" s="67" t="s">
        <v>14</v>
      </c>
      <c r="D8" s="68">
        <v>7471.88</v>
      </c>
    </row>
    <row r="9" spans="1:4" s="44" customFormat="1" ht="15">
      <c r="A9" s="65">
        <v>3</v>
      </c>
      <c r="B9" s="66">
        <v>116</v>
      </c>
      <c r="C9" s="65" t="s">
        <v>378</v>
      </c>
      <c r="D9" s="68">
        <v>2866.25</v>
      </c>
    </row>
    <row r="10" spans="1:4" s="44" customFormat="1" ht="15">
      <c r="A10" s="65">
        <v>4</v>
      </c>
      <c r="B10" s="66">
        <v>117</v>
      </c>
      <c r="C10" s="65" t="s">
        <v>379</v>
      </c>
      <c r="D10" s="68">
        <v>10227.450000000001</v>
      </c>
    </row>
    <row r="11" spans="1:4" s="44" customFormat="1" ht="15">
      <c r="A11" s="65">
        <v>5</v>
      </c>
      <c r="B11" s="66">
        <v>135</v>
      </c>
      <c r="C11" s="67" t="s">
        <v>380</v>
      </c>
      <c r="D11" s="68">
        <v>4267.3100000000004</v>
      </c>
    </row>
    <row r="12" spans="1:4" s="44" customFormat="1" ht="15">
      <c r="A12" s="65">
        <v>6</v>
      </c>
      <c r="B12" s="66">
        <v>141</v>
      </c>
      <c r="C12" s="67" t="s">
        <v>381</v>
      </c>
      <c r="D12" s="68">
        <v>3432.21</v>
      </c>
    </row>
    <row r="13" spans="1:4" s="44" customFormat="1" ht="15">
      <c r="A13" s="65">
        <v>7</v>
      </c>
      <c r="B13" s="66">
        <v>182</v>
      </c>
      <c r="C13" s="67" t="s">
        <v>382</v>
      </c>
      <c r="D13" s="68">
        <v>4662.22</v>
      </c>
    </row>
    <row r="14" spans="1:4" s="44" customFormat="1" ht="15">
      <c r="A14" s="65">
        <v>8</v>
      </c>
      <c r="B14" s="66">
        <v>184</v>
      </c>
      <c r="C14" s="67" t="s">
        <v>383</v>
      </c>
      <c r="D14" s="68">
        <v>11028.6</v>
      </c>
    </row>
    <row r="15" spans="1:4" s="44" customFormat="1" ht="15">
      <c r="A15" s="65">
        <v>9</v>
      </c>
      <c r="B15" s="66">
        <v>186</v>
      </c>
      <c r="C15" s="67" t="s">
        <v>384</v>
      </c>
      <c r="D15" s="68">
        <v>8686.7999999999993</v>
      </c>
    </row>
    <row r="16" spans="1:4" s="44" customFormat="1" ht="15">
      <c r="A16" s="65">
        <v>10</v>
      </c>
      <c r="B16" s="66">
        <v>190</v>
      </c>
      <c r="C16" s="69" t="s">
        <v>385</v>
      </c>
      <c r="D16" s="68">
        <v>3872.4</v>
      </c>
    </row>
    <row r="17" spans="1:4" s="44" customFormat="1" ht="15">
      <c r="A17" s="65">
        <v>11</v>
      </c>
      <c r="B17" s="66">
        <v>199</v>
      </c>
      <c r="C17" s="67" t="s">
        <v>386</v>
      </c>
      <c r="D17" s="68">
        <v>3998.16</v>
      </c>
    </row>
    <row r="18" spans="1:4" s="44" customFormat="1" ht="15">
      <c r="A18" s="65">
        <v>12</v>
      </c>
      <c r="B18" s="66">
        <v>204</v>
      </c>
      <c r="C18" s="67" t="s">
        <v>387</v>
      </c>
      <c r="D18" s="68">
        <v>5030.72</v>
      </c>
    </row>
    <row r="19" spans="1:4" s="44" customFormat="1" ht="15">
      <c r="A19" s="65">
        <v>13</v>
      </c>
      <c r="B19" s="66">
        <v>232</v>
      </c>
      <c r="C19" s="67" t="s">
        <v>36</v>
      </c>
      <c r="D19" s="68">
        <v>10164.57</v>
      </c>
    </row>
    <row r="20" spans="1:4" s="44" customFormat="1" ht="15">
      <c r="A20" s="65">
        <v>14</v>
      </c>
      <c r="B20" s="66">
        <v>237</v>
      </c>
      <c r="C20" s="67" t="s">
        <v>33</v>
      </c>
      <c r="D20" s="68">
        <v>12176.86</v>
      </c>
    </row>
    <row r="21" spans="1:4" s="44" customFormat="1" ht="15">
      <c r="A21" s="65">
        <v>15</v>
      </c>
      <c r="B21" s="66">
        <v>246</v>
      </c>
      <c r="C21" s="67" t="s">
        <v>388</v>
      </c>
      <c r="D21" s="68">
        <v>1074.06</v>
      </c>
    </row>
    <row r="22" spans="1:4" s="44" customFormat="1" ht="15">
      <c r="A22" s="65">
        <v>16</v>
      </c>
      <c r="B22" s="66">
        <v>280</v>
      </c>
      <c r="C22" s="67" t="s">
        <v>389</v>
      </c>
      <c r="D22" s="68">
        <v>2452.48</v>
      </c>
    </row>
    <row r="23" spans="1:4" s="44" customFormat="1" ht="15">
      <c r="A23" s="65">
        <v>17</v>
      </c>
      <c r="B23" s="66">
        <v>309</v>
      </c>
      <c r="C23" s="67" t="s">
        <v>390</v>
      </c>
      <c r="D23" s="68">
        <v>3557.98</v>
      </c>
    </row>
    <row r="24" spans="1:4" s="44" customFormat="1" ht="15">
      <c r="A24" s="65">
        <v>18</v>
      </c>
      <c r="B24" s="66">
        <v>335</v>
      </c>
      <c r="C24" s="67" t="s">
        <v>391</v>
      </c>
      <c r="D24" s="68">
        <v>3539.11</v>
      </c>
    </row>
    <row r="25" spans="1:4" s="44" customFormat="1" ht="15">
      <c r="A25" s="65">
        <v>19</v>
      </c>
      <c r="B25" s="66">
        <v>346</v>
      </c>
      <c r="C25" s="67" t="s">
        <v>392</v>
      </c>
      <c r="D25" s="68">
        <v>19510.39</v>
      </c>
    </row>
    <row r="26" spans="1:4" s="44" customFormat="1" ht="15">
      <c r="A26" s="65">
        <v>20</v>
      </c>
      <c r="B26" s="66">
        <v>360</v>
      </c>
      <c r="C26" s="67" t="s">
        <v>393</v>
      </c>
      <c r="D26" s="68">
        <v>8345.9599999999991</v>
      </c>
    </row>
    <row r="27" spans="1:4" s="44" customFormat="1" ht="15">
      <c r="A27" s="65">
        <v>21</v>
      </c>
      <c r="B27" s="66">
        <v>400</v>
      </c>
      <c r="C27" s="67" t="s">
        <v>394</v>
      </c>
      <c r="D27" s="68">
        <v>5067.1899999999996</v>
      </c>
    </row>
    <row r="28" spans="1:4" s="44" customFormat="1" ht="15">
      <c r="A28" s="65">
        <v>22</v>
      </c>
      <c r="B28" s="66">
        <v>401</v>
      </c>
      <c r="C28" s="67" t="s">
        <v>395</v>
      </c>
      <c r="D28" s="68">
        <v>4438.3500000000004</v>
      </c>
    </row>
    <row r="29" spans="1:4" s="44" customFormat="1" ht="15">
      <c r="A29" s="65">
        <v>23</v>
      </c>
      <c r="B29" s="66">
        <v>404</v>
      </c>
      <c r="C29" s="67" t="s">
        <v>396</v>
      </c>
      <c r="D29" s="68">
        <v>2164.4699999999998</v>
      </c>
    </row>
    <row r="30" spans="1:4" s="44" customFormat="1" ht="15">
      <c r="A30" s="65">
        <v>24</v>
      </c>
      <c r="B30" s="66">
        <v>424</v>
      </c>
      <c r="C30" s="65" t="s">
        <v>397</v>
      </c>
      <c r="D30" s="68">
        <v>5024.8499999999995</v>
      </c>
    </row>
    <row r="31" spans="1:4" s="44" customFormat="1" ht="15">
      <c r="A31" s="65">
        <v>25</v>
      </c>
      <c r="B31" s="66">
        <v>425</v>
      </c>
      <c r="C31" s="67" t="s">
        <v>107</v>
      </c>
      <c r="D31" s="68">
        <v>10016.16</v>
      </c>
    </row>
    <row r="32" spans="1:4" s="44" customFormat="1" ht="15">
      <c r="A32" s="65">
        <v>26</v>
      </c>
      <c r="B32" s="66">
        <v>431</v>
      </c>
      <c r="C32" s="65" t="s">
        <v>398</v>
      </c>
      <c r="D32" s="68">
        <v>5516.18</v>
      </c>
    </row>
    <row r="33" spans="1:4" s="44" customFormat="1" ht="15">
      <c r="A33" s="65">
        <v>27</v>
      </c>
      <c r="B33" s="66">
        <v>433</v>
      </c>
      <c r="C33" s="67" t="s">
        <v>399</v>
      </c>
      <c r="D33" s="68">
        <v>3853.53</v>
      </c>
    </row>
    <row r="34" spans="1:4" s="44" customFormat="1" ht="15">
      <c r="A34" s="65">
        <v>28</v>
      </c>
      <c r="B34" s="66">
        <v>436</v>
      </c>
      <c r="C34" s="67" t="s">
        <v>400</v>
      </c>
      <c r="D34" s="68">
        <v>4167.95</v>
      </c>
    </row>
    <row r="35" spans="1:4" s="44" customFormat="1" ht="15">
      <c r="A35" s="65">
        <v>29</v>
      </c>
      <c r="B35" s="66">
        <v>459</v>
      </c>
      <c r="C35" s="67" t="s">
        <v>401</v>
      </c>
      <c r="D35" s="68">
        <v>22216.92</v>
      </c>
    </row>
    <row r="36" spans="1:4" s="44" customFormat="1" ht="15">
      <c r="A36" s="65">
        <v>30</v>
      </c>
      <c r="B36" s="66">
        <v>463</v>
      </c>
      <c r="C36" s="67" t="s">
        <v>402</v>
      </c>
      <c r="D36" s="68">
        <v>10362.030000000001</v>
      </c>
    </row>
    <row r="37" spans="1:4" s="44" customFormat="1" ht="15">
      <c r="A37" s="65">
        <v>31</v>
      </c>
      <c r="B37" s="66">
        <v>500</v>
      </c>
      <c r="C37" s="67" t="s">
        <v>403</v>
      </c>
      <c r="D37" s="68">
        <v>4572.92</v>
      </c>
    </row>
    <row r="38" spans="1:4" s="44" customFormat="1" ht="15">
      <c r="A38" s="65">
        <v>32</v>
      </c>
      <c r="B38" s="66">
        <v>506</v>
      </c>
      <c r="C38" s="67" t="s">
        <v>404</v>
      </c>
      <c r="D38" s="68">
        <v>10341.9</v>
      </c>
    </row>
    <row r="39" spans="1:4" s="44" customFormat="1" ht="15">
      <c r="A39" s="65">
        <v>33</v>
      </c>
      <c r="B39" s="66">
        <v>515</v>
      </c>
      <c r="C39" s="65" t="s">
        <v>405</v>
      </c>
      <c r="D39" s="68">
        <v>4765.3500000000004</v>
      </c>
    </row>
    <row r="40" spans="1:4" s="44" customFormat="1" ht="15">
      <c r="A40" s="65">
        <v>34</v>
      </c>
      <c r="B40" s="66">
        <v>541</v>
      </c>
      <c r="C40" s="67" t="s">
        <v>406</v>
      </c>
      <c r="D40" s="68">
        <v>3701.35</v>
      </c>
    </row>
    <row r="41" spans="1:4" s="44" customFormat="1" ht="15">
      <c r="A41" s="65">
        <v>35</v>
      </c>
      <c r="B41" s="66">
        <v>553</v>
      </c>
      <c r="C41" s="65" t="s">
        <v>147</v>
      </c>
      <c r="D41" s="68">
        <v>6414.17</v>
      </c>
    </row>
    <row r="42" spans="1:4" s="44" customFormat="1" ht="15">
      <c r="A42" s="65">
        <v>36</v>
      </c>
      <c r="B42" s="66">
        <v>576</v>
      </c>
      <c r="C42" s="65" t="s">
        <v>407</v>
      </c>
      <c r="D42" s="68">
        <v>5112.47</v>
      </c>
    </row>
    <row r="43" spans="1:4" s="44" customFormat="1" ht="15">
      <c r="A43" s="65">
        <v>37</v>
      </c>
      <c r="B43" s="66">
        <v>581</v>
      </c>
      <c r="C43" s="65" t="s">
        <v>408</v>
      </c>
      <c r="D43" s="68">
        <v>5067.1899999999996</v>
      </c>
    </row>
    <row r="44" spans="1:4" s="44" customFormat="1" ht="15">
      <c r="A44" s="65">
        <v>38</v>
      </c>
      <c r="B44" s="66">
        <v>588</v>
      </c>
      <c r="C44" s="67" t="s">
        <v>149</v>
      </c>
      <c r="D44" s="68">
        <v>10079.049999999999</v>
      </c>
    </row>
    <row r="45" spans="1:4" s="44" customFormat="1" ht="15">
      <c r="A45" s="65">
        <v>39</v>
      </c>
      <c r="B45" s="66">
        <v>590</v>
      </c>
      <c r="C45" s="67" t="s">
        <v>159</v>
      </c>
      <c r="D45" s="68">
        <v>1149.52</v>
      </c>
    </row>
    <row r="46" spans="1:4" s="44" customFormat="1" ht="15">
      <c r="A46" s="65">
        <v>40</v>
      </c>
      <c r="B46" s="66">
        <v>621</v>
      </c>
      <c r="C46" s="67" t="s">
        <v>197</v>
      </c>
      <c r="D46" s="68">
        <v>2818.4</v>
      </c>
    </row>
    <row r="47" spans="1:4" s="44" customFormat="1" ht="15">
      <c r="A47" s="65">
        <v>41</v>
      </c>
      <c r="B47" s="66">
        <v>633</v>
      </c>
      <c r="C47" s="67" t="s">
        <v>409</v>
      </c>
      <c r="D47" s="68">
        <v>4041.67</v>
      </c>
    </row>
    <row r="48" spans="1:4" s="44" customFormat="1" ht="15">
      <c r="A48" s="65">
        <v>42</v>
      </c>
      <c r="B48" s="66">
        <v>635</v>
      </c>
      <c r="C48" s="67" t="s">
        <v>410</v>
      </c>
      <c r="D48" s="68">
        <v>5937.51</v>
      </c>
    </row>
    <row r="49" spans="1:4" s="44" customFormat="1" ht="15">
      <c r="A49" s="65">
        <v>43</v>
      </c>
      <c r="B49" s="66">
        <v>673</v>
      </c>
      <c r="C49" s="67" t="s">
        <v>183</v>
      </c>
      <c r="D49" s="68">
        <v>6736.13</v>
      </c>
    </row>
    <row r="50" spans="1:4" s="44" customFormat="1" ht="15">
      <c r="A50" s="65">
        <v>44</v>
      </c>
      <c r="B50" s="66">
        <v>675</v>
      </c>
      <c r="C50" s="67" t="s">
        <v>411</v>
      </c>
      <c r="D50" s="68">
        <v>4052.24</v>
      </c>
    </row>
    <row r="51" spans="1:4" s="44" customFormat="1" ht="15">
      <c r="A51" s="65">
        <v>45</v>
      </c>
      <c r="B51" s="66">
        <v>704</v>
      </c>
      <c r="C51" s="70" t="s">
        <v>49</v>
      </c>
      <c r="D51" s="68">
        <v>1855.08</v>
      </c>
    </row>
    <row r="52" spans="1:4" s="44" customFormat="1" ht="15">
      <c r="A52" s="65">
        <v>46</v>
      </c>
      <c r="B52" s="66">
        <v>709</v>
      </c>
      <c r="C52" s="65" t="s">
        <v>412</v>
      </c>
      <c r="D52" s="68">
        <v>9859.9699999999993</v>
      </c>
    </row>
    <row r="53" spans="1:4" s="44" customFormat="1" ht="15">
      <c r="A53" s="65">
        <v>47</v>
      </c>
      <c r="B53" s="66">
        <v>717</v>
      </c>
      <c r="C53" s="65" t="s">
        <v>413</v>
      </c>
      <c r="D53" s="68">
        <v>6863.16</v>
      </c>
    </row>
    <row r="54" spans="1:4" s="71" customFormat="1" ht="15">
      <c r="A54" s="65">
        <v>48</v>
      </c>
      <c r="B54" s="66">
        <v>742</v>
      </c>
      <c r="C54" s="65" t="s">
        <v>414</v>
      </c>
      <c r="D54" s="68">
        <v>7572.49</v>
      </c>
    </row>
    <row r="55" spans="1:4" s="44" customFormat="1" ht="15">
      <c r="A55" s="65">
        <v>49</v>
      </c>
      <c r="B55" s="66">
        <v>751</v>
      </c>
      <c r="C55" s="67" t="s">
        <v>415</v>
      </c>
      <c r="D55" s="68">
        <v>2227.35</v>
      </c>
    </row>
    <row r="56" spans="1:4" s="44" customFormat="1" ht="15">
      <c r="A56" s="65">
        <v>50</v>
      </c>
      <c r="B56" s="66">
        <v>761</v>
      </c>
      <c r="C56" s="67" t="s">
        <v>201</v>
      </c>
      <c r="D56" s="68">
        <v>14172.8</v>
      </c>
    </row>
    <row r="57" spans="1:4" s="44" customFormat="1" ht="15">
      <c r="A57" s="65">
        <v>51</v>
      </c>
      <c r="B57" s="66">
        <v>774</v>
      </c>
      <c r="C57" s="65" t="s">
        <v>416</v>
      </c>
      <c r="D57" s="68">
        <v>2677.6</v>
      </c>
    </row>
    <row r="58" spans="1:4" s="44" customFormat="1" ht="15">
      <c r="A58" s="65">
        <v>52</v>
      </c>
      <c r="B58" s="66">
        <v>794</v>
      </c>
      <c r="C58" s="65" t="s">
        <v>417</v>
      </c>
      <c r="D58" s="68">
        <v>9360.91</v>
      </c>
    </row>
    <row r="59" spans="1:4" s="44" customFormat="1" ht="15">
      <c r="A59" s="65">
        <v>53</v>
      </c>
      <c r="B59" s="66">
        <v>825</v>
      </c>
      <c r="C59" s="65" t="s">
        <v>418</v>
      </c>
      <c r="D59" s="68">
        <v>15156.3</v>
      </c>
    </row>
    <row r="60" spans="1:4" s="44" customFormat="1" ht="15">
      <c r="A60" s="65">
        <v>54</v>
      </c>
      <c r="B60" s="66">
        <v>832</v>
      </c>
      <c r="C60" s="65" t="s">
        <v>419</v>
      </c>
      <c r="D60" s="68">
        <v>1168.3800000000001</v>
      </c>
    </row>
    <row r="61" spans="1:4" s="44" customFormat="1" ht="15">
      <c r="A61" s="65">
        <v>55</v>
      </c>
      <c r="B61" s="66">
        <v>837</v>
      </c>
      <c r="C61" s="65" t="s">
        <v>420</v>
      </c>
      <c r="D61" s="68">
        <v>3000.82</v>
      </c>
    </row>
    <row r="62" spans="1:4" s="44" customFormat="1" ht="15">
      <c r="A62" s="65">
        <v>56</v>
      </c>
      <c r="B62" s="66">
        <v>839</v>
      </c>
      <c r="C62" s="65" t="s">
        <v>421</v>
      </c>
      <c r="D62" s="68">
        <v>2141.83</v>
      </c>
    </row>
    <row r="63" spans="1:4" s="44" customFormat="1" ht="15">
      <c r="A63" s="65">
        <v>57</v>
      </c>
      <c r="B63" s="66">
        <v>854</v>
      </c>
      <c r="C63" s="65" t="s">
        <v>422</v>
      </c>
      <c r="D63" s="68">
        <v>17673.399999999998</v>
      </c>
    </row>
    <row r="64" spans="1:4" s="44" customFormat="1" ht="15">
      <c r="A64" s="65">
        <v>58</v>
      </c>
      <c r="B64" s="66">
        <v>858</v>
      </c>
      <c r="C64" s="67" t="s">
        <v>423</v>
      </c>
      <c r="D64" s="68">
        <v>5486</v>
      </c>
    </row>
    <row r="65" spans="1:4" s="44" customFormat="1" ht="15">
      <c r="A65" s="65">
        <v>59</v>
      </c>
      <c r="B65" s="66">
        <v>866</v>
      </c>
      <c r="C65" s="65" t="s">
        <v>424</v>
      </c>
      <c r="D65" s="68">
        <v>4406.91</v>
      </c>
    </row>
    <row r="66" spans="1:4" s="44" customFormat="1" ht="15">
      <c r="A66" s="65">
        <v>60</v>
      </c>
      <c r="B66" s="66">
        <v>867</v>
      </c>
      <c r="C66" s="65" t="s">
        <v>425</v>
      </c>
      <c r="D66" s="68">
        <v>6395.26</v>
      </c>
    </row>
    <row r="67" spans="1:4" s="44" customFormat="1" ht="15">
      <c r="A67" s="65">
        <v>61</v>
      </c>
      <c r="B67" s="66">
        <v>882</v>
      </c>
      <c r="C67" s="65" t="s">
        <v>426</v>
      </c>
      <c r="D67" s="68">
        <v>2981.96</v>
      </c>
    </row>
    <row r="68" spans="1:4" s="44" customFormat="1" ht="15">
      <c r="A68" s="65">
        <v>62</v>
      </c>
      <c r="B68" s="66">
        <v>884</v>
      </c>
      <c r="C68" s="65" t="s">
        <v>427</v>
      </c>
      <c r="D68" s="68">
        <v>4796.79</v>
      </c>
    </row>
    <row r="69" spans="1:4" s="44" customFormat="1" ht="15">
      <c r="A69" s="65">
        <v>63</v>
      </c>
      <c r="B69" s="66">
        <v>889</v>
      </c>
      <c r="C69" s="65" t="s">
        <v>428</v>
      </c>
      <c r="D69" s="68">
        <v>2120.4499999999998</v>
      </c>
    </row>
    <row r="70" spans="1:4" s="44" customFormat="1" ht="15">
      <c r="A70" s="65">
        <v>64</v>
      </c>
      <c r="B70" s="66">
        <v>893</v>
      </c>
      <c r="C70" s="65" t="s">
        <v>429</v>
      </c>
      <c r="D70" s="68">
        <v>3925.22</v>
      </c>
    </row>
    <row r="71" spans="1:4" s="44" customFormat="1" ht="15">
      <c r="A71" s="65">
        <v>65</v>
      </c>
      <c r="B71" s="66">
        <v>896</v>
      </c>
      <c r="C71" s="65" t="s">
        <v>430</v>
      </c>
      <c r="D71" s="68">
        <v>6351.28</v>
      </c>
    </row>
    <row r="72" spans="1:4" s="44" customFormat="1" ht="15">
      <c r="A72" s="65">
        <v>66</v>
      </c>
      <c r="B72" s="66">
        <v>898</v>
      </c>
      <c r="C72" s="72" t="s">
        <v>431</v>
      </c>
      <c r="D72" s="68">
        <v>3676.2</v>
      </c>
    </row>
    <row r="73" spans="1:4" s="44" customFormat="1" ht="15">
      <c r="A73" s="65">
        <v>67</v>
      </c>
      <c r="B73" s="66">
        <v>907</v>
      </c>
      <c r="C73" s="65" t="s">
        <v>432</v>
      </c>
      <c r="D73" s="68">
        <v>14480.93</v>
      </c>
    </row>
    <row r="74" spans="1:4" s="73" customFormat="1" ht="15.75">
      <c r="A74" s="65">
        <v>68</v>
      </c>
      <c r="B74" s="66">
        <v>914</v>
      </c>
      <c r="C74" s="65" t="s">
        <v>433</v>
      </c>
      <c r="D74" s="68">
        <v>4082.43</v>
      </c>
    </row>
    <row r="75" spans="1:4" ht="15">
      <c r="A75" s="65">
        <v>69</v>
      </c>
      <c r="B75" s="66">
        <v>917</v>
      </c>
      <c r="C75" s="65" t="s">
        <v>265</v>
      </c>
      <c r="D75" s="68">
        <v>7016.6</v>
      </c>
    </row>
    <row r="76" spans="1:4" ht="15">
      <c r="A76" s="65">
        <v>70</v>
      </c>
      <c r="B76" s="66">
        <v>918</v>
      </c>
      <c r="C76" s="65" t="s">
        <v>434</v>
      </c>
      <c r="D76" s="68">
        <v>5678.43</v>
      </c>
    </row>
    <row r="77" spans="1:4" ht="15">
      <c r="A77" s="65">
        <v>71</v>
      </c>
      <c r="B77" s="66">
        <v>928</v>
      </c>
      <c r="C77" s="65" t="s">
        <v>58</v>
      </c>
      <c r="D77" s="68">
        <v>13581.69</v>
      </c>
    </row>
    <row r="78" spans="1:4" ht="15">
      <c r="A78" s="65">
        <v>72</v>
      </c>
      <c r="B78" s="66">
        <v>931</v>
      </c>
      <c r="C78" s="65" t="s">
        <v>435</v>
      </c>
      <c r="D78" s="68">
        <v>3287.58</v>
      </c>
    </row>
    <row r="79" spans="1:4" ht="15">
      <c r="A79" s="65">
        <v>73</v>
      </c>
      <c r="B79" s="66">
        <v>935</v>
      </c>
      <c r="C79" s="65" t="s">
        <v>436</v>
      </c>
      <c r="D79" s="68">
        <v>4123.93</v>
      </c>
    </row>
    <row r="80" spans="1:4" ht="15">
      <c r="A80" s="65">
        <v>74</v>
      </c>
      <c r="B80" s="66">
        <v>937</v>
      </c>
      <c r="C80" s="65" t="s">
        <v>437</v>
      </c>
      <c r="D80" s="68">
        <v>3692.55</v>
      </c>
    </row>
    <row r="81" spans="1:4" ht="15">
      <c r="A81" s="65">
        <v>75</v>
      </c>
      <c r="B81" s="65">
        <v>939</v>
      </c>
      <c r="C81" s="65" t="s">
        <v>438</v>
      </c>
      <c r="D81" s="68">
        <v>4249.7</v>
      </c>
    </row>
    <row r="82" spans="1:4" ht="15">
      <c r="A82" s="65">
        <v>76</v>
      </c>
      <c r="B82" s="66">
        <v>959</v>
      </c>
      <c r="C82" s="65" t="s">
        <v>439</v>
      </c>
      <c r="D82" s="68">
        <v>5453.3</v>
      </c>
    </row>
    <row r="83" spans="1:4" ht="15">
      <c r="A83" s="65">
        <v>77</v>
      </c>
      <c r="B83" s="66">
        <v>968</v>
      </c>
      <c r="C83" s="65" t="s">
        <v>440</v>
      </c>
      <c r="D83" s="68">
        <v>4806.8500000000004</v>
      </c>
    </row>
    <row r="84" spans="1:4" ht="15">
      <c r="A84" s="65">
        <v>78</v>
      </c>
      <c r="B84" s="66">
        <v>998</v>
      </c>
      <c r="C84" s="65" t="s">
        <v>441</v>
      </c>
      <c r="D84" s="68">
        <v>8884.5</v>
      </c>
    </row>
    <row r="85" spans="1:4" ht="15">
      <c r="A85" s="65">
        <v>79</v>
      </c>
      <c r="B85" s="66">
        <v>1002</v>
      </c>
      <c r="C85" s="65" t="s">
        <v>442</v>
      </c>
      <c r="D85" s="68">
        <v>3312.73</v>
      </c>
    </row>
    <row r="86" spans="1:4" ht="15">
      <c r="A86" s="65">
        <v>80</v>
      </c>
      <c r="B86" s="66">
        <v>1004</v>
      </c>
      <c r="C86" s="65" t="s">
        <v>443</v>
      </c>
      <c r="D86" s="68">
        <v>33525.980000000003</v>
      </c>
    </row>
    <row r="87" spans="1:4" ht="15">
      <c r="A87" s="65">
        <v>81</v>
      </c>
      <c r="B87" s="66">
        <v>1015</v>
      </c>
      <c r="C87" s="74" t="s">
        <v>444</v>
      </c>
      <c r="D87" s="68">
        <v>4123.93</v>
      </c>
    </row>
    <row r="88" spans="1:4" ht="15">
      <c r="A88" s="65">
        <v>82</v>
      </c>
      <c r="B88" s="75">
        <v>1025</v>
      </c>
      <c r="C88" s="76" t="s">
        <v>445</v>
      </c>
      <c r="D88" s="68">
        <v>2155.66</v>
      </c>
    </row>
    <row r="89" spans="1:4" s="51" customFormat="1" ht="15.75">
      <c r="A89" s="48"/>
      <c r="B89" s="77"/>
      <c r="C89" s="48" t="s">
        <v>11</v>
      </c>
      <c r="D89" s="78">
        <f t="shared" ref="D89" si="0">SUM(D7:D88)</f>
        <v>532968.6</v>
      </c>
    </row>
  </sheetData>
  <autoFilter ref="A6:C89"/>
  <printOptions horizontalCentered="1"/>
  <pageMargins left="0" right="0" top="0.196850393700787" bottom="0.59055118110236204" header="0.118110236220472" footer="0.118110236220472"/>
  <pageSetup paperSize="9" scale="67" fitToHeight="2" orientation="landscape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30.03.18-PARA -DIMIN PCTAJE</vt:lpstr>
      <vt:lpstr>30.03.18-ECO FAM+D-alocare apri</vt:lpstr>
      <vt:lpstr>30.03.18-ECO CLIN-dimin pctaje</vt:lpstr>
      <vt:lpstr>'30.03.18-ECO CLIN-dimin pctaje'!Print_Area</vt:lpstr>
      <vt:lpstr>'30.03.18-ECO FAM+D-alocare apri'!Print_Area</vt:lpstr>
      <vt:lpstr>'30.03.18-PARA -DIMIN PCTAJE'!Print_Area</vt:lpstr>
      <vt:lpstr>'30.03.18-ECO CLIN-dimin pctaje'!Print_Titles</vt:lpstr>
      <vt:lpstr>'30.03.18-ECO FAM+D-alocare apri'!Print_Titles</vt:lpstr>
      <vt:lpstr>'30.03.18-PARA -DIMIN PCTAJE'!Print_Titles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2018-04-02T19:06:29Z</dcterms:created>
  <dcterms:modified xsi:type="dcterms:W3CDTF">2018-04-02T19:15:44Z</dcterms:modified>
</cp:coreProperties>
</file>